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30" yWindow="-120" windowWidth="10425" windowHeight="9540"/>
  </bookViews>
  <sheets>
    <sheet name="Numerical Data" sheetId="1" r:id="rId1"/>
    <sheet name="Raw Data" sheetId="2" r:id="rId2"/>
    <sheet name="Scoring Guidelines" sheetId="3" r:id="rId3"/>
  </sheets>
  <definedNames>
    <definedName name="_xlnm._FilterDatabase" localSheetId="0" hidden="1">'Numerical Data'!$A$1:$AI$1</definedName>
    <definedName name="_xlnm._FilterDatabase" localSheetId="1" hidden="1">'Raw Data'!$A$1:$AA$1</definedName>
  </definedNames>
  <calcPr calcId="145621"/>
</workbook>
</file>

<file path=xl/calcChain.xml><?xml version="1.0" encoding="utf-8"?>
<calcChain xmlns="http://schemas.openxmlformats.org/spreadsheetml/2006/main">
  <c r="N3" i="1" l="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2" i="1"/>
  <c r="Y3" i="1"/>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2" i="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2" i="1"/>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2"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2" i="1"/>
  <c r="Z3" i="1"/>
  <c r="AA3" i="1"/>
  <c r="Z4" i="1"/>
  <c r="AA4" i="1"/>
  <c r="Z5" i="1"/>
  <c r="AA5" i="1"/>
  <c r="Z6" i="1"/>
  <c r="AA6" i="1"/>
  <c r="Z7" i="1"/>
  <c r="AA7" i="1"/>
  <c r="Z8" i="1"/>
  <c r="AA8" i="1"/>
  <c r="Z9" i="1"/>
  <c r="AA9" i="1"/>
  <c r="Z10" i="1"/>
  <c r="AA10" i="1"/>
  <c r="Z11" i="1"/>
  <c r="AA11" i="1"/>
  <c r="Z12" i="1"/>
  <c r="AA12" i="1"/>
  <c r="Z13" i="1"/>
  <c r="AA13" i="1"/>
  <c r="Z14" i="1"/>
  <c r="AA14" i="1"/>
  <c r="Z15" i="1"/>
  <c r="AA15" i="1"/>
  <c r="Z16" i="1"/>
  <c r="AA16" i="1"/>
  <c r="Z17" i="1"/>
  <c r="AA17" i="1"/>
  <c r="Z18" i="1"/>
  <c r="AA18" i="1"/>
  <c r="Z19" i="1"/>
  <c r="AA19" i="1"/>
  <c r="Z20" i="1"/>
  <c r="AA20" i="1"/>
  <c r="Z21" i="1"/>
  <c r="AA21" i="1"/>
  <c r="Z22" i="1"/>
  <c r="AA22" i="1"/>
  <c r="Z23" i="1"/>
  <c r="AA23" i="1"/>
  <c r="Z24" i="1"/>
  <c r="AA24" i="1"/>
  <c r="Z25" i="1"/>
  <c r="AA25" i="1"/>
  <c r="Z26" i="1"/>
  <c r="AA26" i="1"/>
  <c r="Z27" i="1"/>
  <c r="AA27" i="1"/>
  <c r="Z28" i="1"/>
  <c r="AA28" i="1"/>
  <c r="Z29" i="1"/>
  <c r="AA29" i="1"/>
  <c r="Z30" i="1"/>
  <c r="AA30" i="1"/>
  <c r="Z31" i="1"/>
  <c r="AA31" i="1"/>
  <c r="Z32" i="1"/>
  <c r="AA32" i="1"/>
  <c r="Z33" i="1"/>
  <c r="AA33" i="1"/>
  <c r="Z34" i="1"/>
  <c r="AA34" i="1"/>
  <c r="Z35" i="1"/>
  <c r="AA35" i="1"/>
  <c r="Z36" i="1"/>
  <c r="AA36" i="1"/>
  <c r="Z37" i="1"/>
  <c r="AA37" i="1"/>
  <c r="Z38" i="1"/>
  <c r="AA38" i="1"/>
  <c r="Z39" i="1"/>
  <c r="AA39" i="1"/>
  <c r="Z40" i="1"/>
  <c r="AA40" i="1"/>
  <c r="Z41" i="1"/>
  <c r="AA41" i="1"/>
  <c r="Z42" i="1"/>
  <c r="AA42" i="1"/>
  <c r="Z43" i="1"/>
  <c r="AA43" i="1"/>
  <c r="Z44" i="1"/>
  <c r="AA44" i="1"/>
  <c r="Z45" i="1"/>
  <c r="AA45" i="1"/>
  <c r="Z46" i="1"/>
  <c r="AA46" i="1"/>
  <c r="Z47" i="1"/>
  <c r="AA47" i="1"/>
  <c r="Z48" i="1"/>
  <c r="AA48" i="1"/>
  <c r="Z49" i="1"/>
  <c r="AA49" i="1"/>
  <c r="Z50" i="1"/>
  <c r="AA50" i="1"/>
  <c r="Z51" i="1"/>
  <c r="AA51" i="1"/>
  <c r="Z52" i="1"/>
  <c r="AA52" i="1"/>
  <c r="Z53" i="1"/>
  <c r="AA53" i="1"/>
  <c r="Z54" i="1"/>
  <c r="AA54" i="1"/>
  <c r="Z55" i="1"/>
  <c r="AA55" i="1"/>
  <c r="Z56" i="1"/>
  <c r="AA56" i="1"/>
  <c r="Z57" i="1"/>
  <c r="AA57" i="1"/>
  <c r="Z58" i="1"/>
  <c r="AA58" i="1"/>
  <c r="Z59" i="1"/>
  <c r="AA59" i="1"/>
  <c r="Z60" i="1"/>
  <c r="AA60" i="1"/>
  <c r="Z61" i="1"/>
  <c r="AA61" i="1"/>
  <c r="Z62" i="1"/>
  <c r="AA62" i="1"/>
  <c r="Z63" i="1"/>
  <c r="AA63" i="1"/>
  <c r="Z64" i="1"/>
  <c r="AA64" i="1"/>
  <c r="Z65" i="1"/>
  <c r="AA65" i="1"/>
  <c r="Z66" i="1"/>
  <c r="AA66" i="1"/>
  <c r="Z67" i="1"/>
  <c r="AA67" i="1"/>
  <c r="Z68" i="1"/>
  <c r="AA68" i="1"/>
  <c r="Z69" i="1"/>
  <c r="AA69" i="1"/>
  <c r="Z70" i="1"/>
  <c r="AA70" i="1"/>
  <c r="Z71" i="1"/>
  <c r="AA71" i="1"/>
  <c r="Z72" i="1"/>
  <c r="AA72" i="1"/>
  <c r="Z73" i="1"/>
  <c r="AA73" i="1"/>
  <c r="Z74" i="1"/>
  <c r="AA74" i="1"/>
  <c r="Z75" i="1"/>
  <c r="AA75" i="1"/>
  <c r="Z76" i="1"/>
  <c r="AA76" i="1"/>
  <c r="Z77" i="1"/>
  <c r="AA77" i="1"/>
  <c r="Z78" i="1"/>
  <c r="AA78" i="1"/>
  <c r="Z79" i="1"/>
  <c r="AA79" i="1"/>
  <c r="Z80" i="1"/>
  <c r="AA80" i="1"/>
  <c r="Z81" i="1"/>
  <c r="AA81" i="1"/>
  <c r="Z82" i="1"/>
  <c r="AA82" i="1"/>
  <c r="Z83" i="1"/>
  <c r="AA83" i="1"/>
  <c r="Z84" i="1"/>
  <c r="AA84" i="1"/>
  <c r="Z85" i="1"/>
  <c r="AA85" i="1"/>
  <c r="Z86" i="1"/>
  <c r="AA86" i="1"/>
  <c r="Z87" i="1"/>
  <c r="AA87" i="1"/>
  <c r="Z88" i="1"/>
  <c r="AA88" i="1"/>
  <c r="Z89" i="1"/>
  <c r="AA89" i="1"/>
  <c r="Z90" i="1"/>
  <c r="AA90" i="1"/>
  <c r="Z91" i="1"/>
  <c r="AA91" i="1"/>
  <c r="Z92" i="1"/>
  <c r="AA92" i="1"/>
  <c r="Z93" i="1"/>
  <c r="AA93" i="1"/>
  <c r="Z94" i="1"/>
  <c r="AA94" i="1"/>
  <c r="Z95" i="1"/>
  <c r="AA95" i="1"/>
  <c r="Z96" i="1"/>
  <c r="AA96" i="1"/>
  <c r="Z97" i="1"/>
  <c r="AA97" i="1"/>
  <c r="Z98" i="1"/>
  <c r="AA98" i="1"/>
  <c r="Z99" i="1"/>
  <c r="AA99" i="1"/>
  <c r="Z100" i="1"/>
  <c r="AA100" i="1"/>
  <c r="Z101" i="1"/>
  <c r="AA101" i="1"/>
  <c r="Z102" i="1"/>
  <c r="AA102" i="1"/>
  <c r="Z103" i="1"/>
  <c r="AA103" i="1"/>
  <c r="Z104" i="1"/>
  <c r="AA104" i="1"/>
  <c r="Z105" i="1"/>
  <c r="AA105" i="1"/>
  <c r="Z106" i="1"/>
  <c r="AA106" i="1"/>
  <c r="Z107" i="1"/>
  <c r="AA107" i="1"/>
  <c r="Z108" i="1"/>
  <c r="AA108" i="1"/>
  <c r="Z109" i="1"/>
  <c r="AA109" i="1"/>
  <c r="Z110" i="1"/>
  <c r="AA110" i="1"/>
  <c r="Z111" i="1"/>
  <c r="AA111" i="1"/>
  <c r="Z112" i="1"/>
  <c r="AA112" i="1"/>
  <c r="Z113" i="1"/>
  <c r="AA113" i="1"/>
  <c r="Z114" i="1"/>
  <c r="AA114" i="1"/>
  <c r="Z115" i="1"/>
  <c r="AA115" i="1"/>
  <c r="Z116" i="1"/>
  <c r="AA116" i="1"/>
  <c r="Z117" i="1"/>
  <c r="AA117" i="1"/>
  <c r="Z118" i="1"/>
  <c r="AA118" i="1"/>
  <c r="Z119" i="1"/>
  <c r="AA119" i="1"/>
  <c r="Z120" i="1"/>
  <c r="AA120" i="1"/>
  <c r="Z121" i="1"/>
  <c r="AA121" i="1"/>
  <c r="Z122" i="1"/>
  <c r="AA122" i="1"/>
  <c r="Z123" i="1"/>
  <c r="AA123" i="1"/>
  <c r="Z124" i="1"/>
  <c r="AA124" i="1"/>
  <c r="Z125" i="1"/>
  <c r="AA125" i="1"/>
  <c r="Z126" i="1"/>
  <c r="AA126" i="1"/>
  <c r="Z127" i="1"/>
  <c r="AA127" i="1"/>
  <c r="Z128" i="1"/>
  <c r="AA128" i="1"/>
  <c r="Z129" i="1"/>
  <c r="AA129" i="1"/>
  <c r="Z130" i="1"/>
  <c r="AA130" i="1"/>
  <c r="Z131" i="1"/>
  <c r="AA131" i="1"/>
  <c r="Z132" i="1"/>
  <c r="AA132" i="1"/>
  <c r="Z133" i="1"/>
  <c r="AA133" i="1"/>
  <c r="Z134" i="1"/>
  <c r="AA134" i="1"/>
  <c r="Z135" i="1"/>
  <c r="AA135" i="1"/>
  <c r="Z136" i="1"/>
  <c r="AA136" i="1"/>
  <c r="Z137" i="1"/>
  <c r="AA137" i="1"/>
  <c r="Z138" i="1"/>
  <c r="AA138" i="1"/>
  <c r="Z139" i="1"/>
  <c r="AA139" i="1"/>
  <c r="Z140" i="1"/>
  <c r="AA140" i="1"/>
  <c r="Z141" i="1"/>
  <c r="AA141" i="1"/>
  <c r="Z142" i="1"/>
  <c r="AA142" i="1"/>
  <c r="Z143" i="1"/>
  <c r="AA143" i="1"/>
  <c r="Z144" i="1"/>
  <c r="AA144" i="1"/>
  <c r="Z145" i="1"/>
  <c r="AA145" i="1"/>
  <c r="Z146" i="1"/>
  <c r="AA146" i="1"/>
  <c r="Z147" i="1"/>
  <c r="AA147" i="1"/>
  <c r="Z148" i="1"/>
  <c r="AA148" i="1"/>
  <c r="Z149" i="1"/>
  <c r="AA149" i="1"/>
  <c r="Z150" i="1"/>
  <c r="AA150" i="1"/>
  <c r="Z151" i="1"/>
  <c r="AA151" i="1"/>
  <c r="Z152" i="1"/>
  <c r="AA152" i="1"/>
  <c r="Z153" i="1"/>
  <c r="AA153" i="1"/>
  <c r="Z154" i="1"/>
  <c r="AA154" i="1"/>
  <c r="Z155" i="1"/>
  <c r="AA155" i="1"/>
  <c r="Z156" i="1"/>
  <c r="AA156" i="1"/>
  <c r="Z157" i="1"/>
  <c r="AA157" i="1"/>
  <c r="Z158" i="1"/>
  <c r="AA158" i="1"/>
  <c r="Z159" i="1"/>
  <c r="AA159" i="1"/>
  <c r="Z160" i="1"/>
  <c r="AA160" i="1"/>
  <c r="Z161" i="1"/>
  <c r="AA161" i="1"/>
  <c r="Z162" i="1"/>
  <c r="AA162" i="1"/>
  <c r="Z163" i="1"/>
  <c r="AA163" i="1"/>
  <c r="Z164" i="1"/>
  <c r="AA164" i="1"/>
  <c r="Z165" i="1"/>
  <c r="AA165" i="1"/>
  <c r="Z166" i="1"/>
  <c r="AA166" i="1"/>
  <c r="Z167" i="1"/>
  <c r="AA167" i="1"/>
  <c r="Z168" i="1"/>
  <c r="AA168" i="1"/>
  <c r="Z169" i="1"/>
  <c r="AA169" i="1"/>
  <c r="Z170" i="1"/>
  <c r="AA170" i="1"/>
  <c r="Z171" i="1"/>
  <c r="AA171" i="1"/>
  <c r="Z172" i="1"/>
  <c r="AA172" i="1"/>
  <c r="Z173" i="1"/>
  <c r="AA173" i="1"/>
  <c r="Z174" i="1"/>
  <c r="AA174" i="1"/>
  <c r="Z175" i="1"/>
  <c r="AA175" i="1"/>
  <c r="Z176" i="1"/>
  <c r="AA176" i="1"/>
  <c r="Z177" i="1"/>
  <c r="AA177" i="1"/>
  <c r="Z178" i="1"/>
  <c r="AA178" i="1"/>
  <c r="Z179" i="1"/>
  <c r="AA179" i="1"/>
  <c r="Z180" i="1"/>
  <c r="AA180" i="1"/>
  <c r="Z181" i="1"/>
  <c r="AA181" i="1"/>
  <c r="Z182" i="1"/>
  <c r="AA182" i="1"/>
  <c r="Z183" i="1"/>
  <c r="AA183" i="1"/>
  <c r="Z184" i="1"/>
  <c r="AA184" i="1"/>
  <c r="Z185" i="1"/>
  <c r="AA185" i="1"/>
  <c r="Z186" i="1"/>
  <c r="AA186" i="1"/>
  <c r="Z187" i="1"/>
  <c r="AA187" i="1"/>
  <c r="Z188" i="1"/>
  <c r="AA188" i="1"/>
  <c r="Z189" i="1"/>
  <c r="AA189" i="1"/>
  <c r="Z190" i="1"/>
  <c r="AA190" i="1"/>
  <c r="Z191" i="1"/>
  <c r="AA191" i="1"/>
  <c r="Z192" i="1"/>
  <c r="AA192" i="1"/>
  <c r="Z193" i="1"/>
  <c r="AA193" i="1"/>
  <c r="Z194" i="1"/>
  <c r="AA194" i="1"/>
  <c r="Z195" i="1"/>
  <c r="AA195" i="1"/>
  <c r="Z196" i="1"/>
  <c r="AA196" i="1"/>
  <c r="Z197" i="1"/>
  <c r="AA197" i="1"/>
  <c r="Z198" i="1"/>
  <c r="AA198" i="1"/>
  <c r="Z199" i="1"/>
  <c r="AA199" i="1"/>
  <c r="Z200" i="1"/>
  <c r="AA200" i="1"/>
  <c r="Z201" i="1"/>
  <c r="AA201" i="1"/>
  <c r="Z202" i="1"/>
  <c r="AA202" i="1"/>
  <c r="Z203" i="1"/>
  <c r="AA203" i="1"/>
  <c r="Z204" i="1"/>
  <c r="AA204" i="1"/>
  <c r="Z205" i="1"/>
  <c r="AA205" i="1"/>
  <c r="Z206" i="1"/>
  <c r="AA206" i="1"/>
  <c r="Z207" i="1"/>
  <c r="AA207" i="1"/>
  <c r="Z208" i="1"/>
  <c r="AA208" i="1"/>
  <c r="Z209" i="1"/>
  <c r="AA209" i="1"/>
  <c r="Z210" i="1"/>
  <c r="AA210" i="1"/>
  <c r="Z211" i="1"/>
  <c r="AA211" i="1"/>
  <c r="Z212" i="1"/>
  <c r="AA212" i="1"/>
  <c r="Z213" i="1"/>
  <c r="AA213" i="1"/>
  <c r="Z214" i="1"/>
  <c r="AA214" i="1"/>
  <c r="Z215" i="1"/>
  <c r="AA215" i="1"/>
  <c r="Z216" i="1"/>
  <c r="AA216" i="1"/>
  <c r="Z217" i="1"/>
  <c r="AA217" i="1"/>
  <c r="Z218" i="1"/>
  <c r="AA218" i="1"/>
  <c r="Z219" i="1"/>
  <c r="AA219" i="1"/>
  <c r="Z220" i="1"/>
  <c r="AA220" i="1"/>
  <c r="Z221" i="1"/>
  <c r="AA221" i="1"/>
  <c r="Z222" i="1"/>
  <c r="AA222" i="1"/>
  <c r="Z223" i="1"/>
  <c r="AA223" i="1"/>
  <c r="Z224" i="1"/>
  <c r="AA224" i="1"/>
  <c r="Z225" i="1"/>
  <c r="AA225" i="1"/>
  <c r="Z226" i="1"/>
  <c r="AA226" i="1"/>
  <c r="Z227" i="1"/>
  <c r="AA227" i="1"/>
  <c r="Z228" i="1"/>
  <c r="AA228" i="1"/>
  <c r="Z229" i="1"/>
  <c r="AA229" i="1"/>
  <c r="Z230" i="1"/>
  <c r="AA230" i="1"/>
  <c r="Z231" i="1"/>
  <c r="AA231" i="1"/>
  <c r="Z232" i="1"/>
  <c r="AA232" i="1"/>
  <c r="Z233" i="1"/>
  <c r="AA233" i="1"/>
  <c r="Z234" i="1"/>
  <c r="AA234" i="1"/>
  <c r="Z235" i="1"/>
  <c r="AA235" i="1"/>
  <c r="Z236" i="1"/>
  <c r="AA236" i="1"/>
  <c r="Z237" i="1"/>
  <c r="AA237" i="1"/>
  <c r="Z238" i="1"/>
  <c r="AA238" i="1"/>
  <c r="Z239" i="1"/>
  <c r="AA239" i="1"/>
  <c r="Z240" i="1"/>
  <c r="AA240" i="1"/>
  <c r="Z241" i="1"/>
  <c r="AA241" i="1"/>
  <c r="Z242" i="1"/>
  <c r="AA242" i="1"/>
  <c r="Z243" i="1"/>
  <c r="AA243" i="1"/>
  <c r="Z244" i="1"/>
  <c r="AA244" i="1"/>
  <c r="Z245" i="1"/>
  <c r="AA245" i="1"/>
  <c r="Z246" i="1"/>
  <c r="AA246" i="1"/>
  <c r="Z247" i="1"/>
  <c r="AA247" i="1"/>
  <c r="Z248" i="1"/>
  <c r="AA248" i="1"/>
  <c r="Z249" i="1"/>
  <c r="AA249" i="1"/>
  <c r="Z250" i="1"/>
  <c r="AA250" i="1"/>
  <c r="Z251" i="1"/>
  <c r="AA251" i="1"/>
  <c r="Z252" i="1"/>
  <c r="AA252" i="1"/>
  <c r="Z253" i="1"/>
  <c r="AA253" i="1"/>
  <c r="Z254" i="1"/>
  <c r="AA254" i="1"/>
  <c r="Z255" i="1"/>
  <c r="AA255" i="1"/>
  <c r="Z256" i="1"/>
  <c r="AA256" i="1"/>
  <c r="Z257" i="1"/>
  <c r="AA257" i="1"/>
  <c r="Z258" i="1"/>
  <c r="AA258" i="1"/>
  <c r="Z259" i="1"/>
  <c r="AA259" i="1"/>
  <c r="Z260" i="1"/>
  <c r="AA260" i="1"/>
  <c r="Z261" i="1"/>
  <c r="AA261" i="1"/>
  <c r="Z262" i="1"/>
  <c r="AA262" i="1"/>
  <c r="Z263" i="1"/>
  <c r="AA263" i="1"/>
  <c r="Z264" i="1"/>
  <c r="AA264" i="1"/>
  <c r="Z265" i="1"/>
  <c r="AA265" i="1"/>
  <c r="Z266" i="1"/>
  <c r="AA266" i="1"/>
  <c r="Z267" i="1"/>
  <c r="AA267" i="1"/>
  <c r="Z268" i="1"/>
  <c r="AA268" i="1"/>
  <c r="Z269" i="1"/>
  <c r="AA269" i="1"/>
  <c r="Z270" i="1"/>
  <c r="AA270" i="1"/>
  <c r="Z271" i="1"/>
  <c r="AA271" i="1"/>
  <c r="Z272" i="1"/>
  <c r="AA272" i="1"/>
  <c r="Z273" i="1"/>
  <c r="AA273" i="1"/>
  <c r="Z274" i="1"/>
  <c r="AA274" i="1"/>
  <c r="Z275" i="1"/>
  <c r="AA275" i="1"/>
  <c r="Z276" i="1"/>
  <c r="AA276" i="1"/>
  <c r="Z277" i="1"/>
  <c r="AA277" i="1"/>
  <c r="Z278" i="1"/>
  <c r="AA278" i="1"/>
  <c r="Z279" i="1"/>
  <c r="AA279" i="1"/>
  <c r="Z280" i="1"/>
  <c r="AA280" i="1"/>
  <c r="Z281" i="1"/>
  <c r="AA281" i="1"/>
  <c r="Z282" i="1"/>
  <c r="AA282" i="1"/>
  <c r="Z283" i="1"/>
  <c r="AA283" i="1"/>
  <c r="Z284" i="1"/>
  <c r="AA284" i="1"/>
  <c r="Z285" i="1"/>
  <c r="AA285" i="1"/>
  <c r="Z286" i="1"/>
  <c r="AA286" i="1"/>
  <c r="Z287" i="1"/>
  <c r="AA287" i="1"/>
  <c r="Z288" i="1"/>
  <c r="AA288" i="1"/>
  <c r="Z289" i="1"/>
  <c r="AA289" i="1"/>
  <c r="Z290" i="1"/>
  <c r="AA290" i="1"/>
  <c r="Z291" i="1"/>
  <c r="AA291" i="1"/>
  <c r="Z292" i="1"/>
  <c r="AA292" i="1"/>
  <c r="Z293" i="1"/>
  <c r="AA293" i="1"/>
  <c r="Z294" i="1"/>
  <c r="AA294" i="1"/>
  <c r="Z295" i="1"/>
  <c r="AA295" i="1"/>
  <c r="Z296" i="1"/>
  <c r="AA296" i="1"/>
  <c r="Z297" i="1"/>
  <c r="AA297" i="1"/>
  <c r="Z298" i="1"/>
  <c r="AA298" i="1"/>
  <c r="Z299" i="1"/>
  <c r="AA299" i="1"/>
  <c r="Z300" i="1"/>
  <c r="AA300" i="1"/>
  <c r="Z301" i="1"/>
  <c r="AA301" i="1"/>
  <c r="Z302" i="1"/>
  <c r="AA302" i="1"/>
  <c r="Z303" i="1"/>
  <c r="AA303" i="1"/>
  <c r="Z304" i="1"/>
  <c r="AA304" i="1"/>
  <c r="Z305" i="1"/>
  <c r="AA305" i="1"/>
  <c r="Z306" i="1"/>
  <c r="AA306" i="1"/>
  <c r="Z307" i="1"/>
  <c r="AA307" i="1"/>
  <c r="Z308" i="1"/>
  <c r="AA308" i="1"/>
  <c r="Z309" i="1"/>
  <c r="AA309" i="1"/>
  <c r="Z310" i="1"/>
  <c r="AA310" i="1"/>
  <c r="Z311" i="1"/>
  <c r="AA311" i="1"/>
  <c r="Z312" i="1"/>
  <c r="AA312" i="1"/>
  <c r="Z313" i="1"/>
  <c r="AA313" i="1"/>
  <c r="Z314" i="1"/>
  <c r="AA314" i="1"/>
  <c r="Z315" i="1"/>
  <c r="AA315" i="1"/>
  <c r="Z316" i="1"/>
  <c r="AA316" i="1"/>
  <c r="Z317" i="1"/>
  <c r="AA317" i="1"/>
  <c r="Z318" i="1"/>
  <c r="AA318" i="1"/>
  <c r="Z319" i="1"/>
  <c r="AA319" i="1"/>
  <c r="Z320" i="1"/>
  <c r="AA320" i="1"/>
  <c r="Z321" i="1"/>
  <c r="AA321" i="1"/>
  <c r="Z322" i="1"/>
  <c r="AA322" i="1"/>
  <c r="Z323" i="1"/>
  <c r="AA323" i="1"/>
  <c r="Z324" i="1"/>
  <c r="AA324" i="1"/>
  <c r="Z325" i="1"/>
  <c r="AA325" i="1"/>
  <c r="Z326" i="1"/>
  <c r="AA326" i="1"/>
  <c r="Z327" i="1"/>
  <c r="AA327" i="1"/>
  <c r="Z328" i="1"/>
  <c r="AA328" i="1"/>
  <c r="Z329" i="1"/>
  <c r="AA329" i="1"/>
  <c r="Z330" i="1"/>
  <c r="AA330" i="1"/>
  <c r="Z331" i="1"/>
  <c r="AA331" i="1"/>
  <c r="Z332" i="1"/>
  <c r="AA332" i="1"/>
  <c r="Z333" i="1"/>
  <c r="AA333" i="1"/>
  <c r="Z334" i="1"/>
  <c r="AA334" i="1"/>
  <c r="Z335" i="1"/>
  <c r="AA335" i="1"/>
  <c r="Z336" i="1"/>
  <c r="AA336" i="1"/>
  <c r="Z337" i="1"/>
  <c r="AA337" i="1"/>
  <c r="Z338" i="1"/>
  <c r="AA338" i="1"/>
  <c r="Z339" i="1"/>
  <c r="AA339" i="1"/>
  <c r="Z340" i="1"/>
  <c r="AA340" i="1"/>
  <c r="Z341" i="1"/>
  <c r="AA341" i="1"/>
  <c r="Z342" i="1"/>
  <c r="AA342" i="1"/>
  <c r="Z343" i="1"/>
  <c r="AA343" i="1"/>
  <c r="Z344" i="1"/>
  <c r="AA344" i="1"/>
  <c r="Z345" i="1"/>
  <c r="AA345" i="1"/>
  <c r="Z346" i="1"/>
  <c r="AA346" i="1"/>
  <c r="Z347" i="1"/>
  <c r="AA347" i="1"/>
  <c r="Z348" i="1"/>
  <c r="AA348" i="1"/>
  <c r="Z349" i="1"/>
  <c r="AA349" i="1"/>
  <c r="Z350" i="1"/>
  <c r="AA350" i="1"/>
  <c r="Z351" i="1"/>
  <c r="AA351" i="1"/>
  <c r="Z352" i="1"/>
  <c r="AA352" i="1"/>
  <c r="Z353" i="1"/>
  <c r="AA353" i="1"/>
  <c r="Z354" i="1"/>
  <c r="AA354" i="1"/>
  <c r="Z355" i="1"/>
  <c r="AA355" i="1"/>
  <c r="Z356" i="1"/>
  <c r="AA356" i="1"/>
  <c r="Z357" i="1"/>
  <c r="AA357" i="1"/>
  <c r="Z358" i="1"/>
  <c r="AA358" i="1"/>
  <c r="Z359" i="1"/>
  <c r="AA359" i="1"/>
  <c r="Z360" i="1"/>
  <c r="AA360" i="1"/>
  <c r="Z361" i="1"/>
  <c r="AA361" i="1"/>
  <c r="Z362" i="1"/>
  <c r="AA362" i="1"/>
  <c r="Z363" i="1"/>
  <c r="AA363" i="1"/>
  <c r="Z364" i="1"/>
  <c r="AA364" i="1"/>
  <c r="Z365" i="1"/>
  <c r="AA365" i="1"/>
  <c r="Z366" i="1"/>
  <c r="AA366" i="1"/>
  <c r="Z367" i="1"/>
  <c r="AA367" i="1"/>
  <c r="Z368" i="1"/>
  <c r="AA368" i="1"/>
  <c r="Z369" i="1"/>
  <c r="AA369" i="1"/>
  <c r="Z370" i="1"/>
  <c r="AA370" i="1"/>
  <c r="Z371" i="1"/>
  <c r="AA371" i="1"/>
  <c r="Z372" i="1"/>
  <c r="AA372" i="1"/>
  <c r="Z373" i="1"/>
  <c r="AA373" i="1"/>
  <c r="Z374" i="1"/>
  <c r="AA374" i="1"/>
  <c r="Z375" i="1"/>
  <c r="AA375" i="1"/>
  <c r="Z376" i="1"/>
  <c r="AA376" i="1"/>
  <c r="Z377" i="1"/>
  <c r="AA377" i="1"/>
  <c r="Z378" i="1"/>
  <c r="AA378" i="1"/>
  <c r="Z379" i="1"/>
  <c r="AA379" i="1"/>
  <c r="Z380" i="1"/>
  <c r="AA380" i="1"/>
  <c r="Z381" i="1"/>
  <c r="AA381" i="1"/>
  <c r="Z382" i="1"/>
  <c r="AA382" i="1"/>
  <c r="Z383" i="1"/>
  <c r="AA383" i="1"/>
  <c r="Z384" i="1"/>
  <c r="AA384" i="1"/>
  <c r="Z385" i="1"/>
  <c r="AA385" i="1"/>
  <c r="Z386" i="1"/>
  <c r="AA386" i="1"/>
  <c r="Z387" i="1"/>
  <c r="AA387" i="1"/>
  <c r="Z388" i="1"/>
  <c r="AA388" i="1"/>
  <c r="Z389" i="1"/>
  <c r="AA389" i="1"/>
  <c r="Z390" i="1"/>
  <c r="AA390" i="1"/>
  <c r="Z391" i="1"/>
  <c r="AA391" i="1"/>
  <c r="Z392" i="1"/>
  <c r="AA392" i="1"/>
  <c r="Z393" i="1"/>
  <c r="AA393" i="1"/>
  <c r="Z394" i="1"/>
  <c r="AA394" i="1"/>
  <c r="Z395" i="1"/>
  <c r="AA395" i="1"/>
  <c r="Z396" i="1"/>
  <c r="AA396" i="1"/>
  <c r="Z397" i="1"/>
  <c r="AA397" i="1"/>
  <c r="Z398" i="1"/>
  <c r="AA398" i="1"/>
  <c r="Z399" i="1"/>
  <c r="AA399" i="1"/>
  <c r="Z400" i="1"/>
  <c r="AA400" i="1"/>
  <c r="Z401" i="1"/>
  <c r="AA401" i="1"/>
  <c r="Z402" i="1"/>
  <c r="AA402" i="1"/>
  <c r="Z403" i="1"/>
  <c r="AA403" i="1"/>
  <c r="Z404" i="1"/>
  <c r="AA404" i="1"/>
  <c r="Z405" i="1"/>
  <c r="AA405" i="1"/>
  <c r="Z406" i="1"/>
  <c r="AA406" i="1"/>
  <c r="Z407" i="1"/>
  <c r="AA407" i="1"/>
  <c r="Z408" i="1"/>
  <c r="AA408" i="1"/>
  <c r="Z409" i="1"/>
  <c r="AA409" i="1"/>
  <c r="Z410" i="1"/>
  <c r="AA410" i="1"/>
  <c r="Z411" i="1"/>
  <c r="AA411" i="1"/>
  <c r="Z412" i="1"/>
  <c r="AA412" i="1"/>
  <c r="Z413" i="1"/>
  <c r="AA413" i="1"/>
  <c r="Z414" i="1"/>
  <c r="AA414" i="1"/>
  <c r="Z415" i="1"/>
  <c r="AA415" i="1"/>
  <c r="Z416" i="1"/>
  <c r="AA416" i="1"/>
  <c r="Z417" i="1"/>
  <c r="AA417" i="1"/>
  <c r="Z418" i="1"/>
  <c r="AA418" i="1"/>
  <c r="Z419" i="1"/>
  <c r="AA419" i="1"/>
  <c r="Z420" i="1"/>
  <c r="AA420" i="1"/>
  <c r="Z421" i="1"/>
  <c r="AA421" i="1"/>
  <c r="Z422" i="1"/>
  <c r="AA422" i="1"/>
  <c r="Z423" i="1"/>
  <c r="AA423" i="1"/>
  <c r="Z424" i="1"/>
  <c r="AA424" i="1"/>
  <c r="Z425" i="1"/>
  <c r="AA425" i="1"/>
  <c r="Z426" i="1"/>
  <c r="AA426" i="1"/>
  <c r="Z427" i="1"/>
  <c r="AA427" i="1"/>
  <c r="Z428" i="1"/>
  <c r="AA428" i="1"/>
  <c r="Z429" i="1"/>
  <c r="AA429" i="1"/>
  <c r="Z430" i="1"/>
  <c r="AA430" i="1"/>
  <c r="Z431" i="1"/>
  <c r="AA431" i="1"/>
  <c r="Z432" i="1"/>
  <c r="AA432" i="1"/>
  <c r="Z433" i="1"/>
  <c r="AA433" i="1"/>
  <c r="Z434" i="1"/>
  <c r="AA434" i="1"/>
  <c r="Z435" i="1"/>
  <c r="AA435" i="1"/>
  <c r="Z436" i="1"/>
  <c r="AA436" i="1"/>
  <c r="Z437" i="1"/>
  <c r="AA437" i="1"/>
  <c r="Z438" i="1"/>
  <c r="AA438" i="1"/>
  <c r="Z439" i="1"/>
  <c r="AA439" i="1"/>
  <c r="Z440" i="1"/>
  <c r="AA440" i="1"/>
  <c r="Z441" i="1"/>
  <c r="AA441" i="1"/>
  <c r="Z442" i="1"/>
  <c r="AA442" i="1"/>
  <c r="Z443" i="1"/>
  <c r="AA443" i="1"/>
  <c r="Z444" i="1"/>
  <c r="AA444" i="1"/>
  <c r="Z445" i="1"/>
  <c r="AA445" i="1"/>
  <c r="Z446" i="1"/>
  <c r="AA446" i="1"/>
  <c r="Z447" i="1"/>
  <c r="AA447" i="1"/>
  <c r="Z448" i="1"/>
  <c r="AA448" i="1"/>
  <c r="Z449" i="1"/>
  <c r="AA449" i="1"/>
  <c r="Z450" i="1"/>
  <c r="AA450" i="1"/>
  <c r="Z451" i="1"/>
  <c r="AA451" i="1"/>
  <c r="Z452" i="1"/>
  <c r="AA452" i="1"/>
  <c r="Z453" i="1"/>
  <c r="AA453" i="1"/>
  <c r="Z454" i="1"/>
  <c r="AA454" i="1"/>
  <c r="Z455" i="1"/>
  <c r="AA455" i="1"/>
  <c r="Z456" i="1"/>
  <c r="AA456" i="1"/>
  <c r="Z457" i="1"/>
  <c r="AA457" i="1"/>
  <c r="Z458" i="1"/>
  <c r="AA458" i="1"/>
  <c r="Z459" i="1"/>
  <c r="AA459" i="1"/>
  <c r="Z460" i="1"/>
  <c r="AA460" i="1"/>
  <c r="Z461" i="1"/>
  <c r="AA461" i="1"/>
  <c r="Z462" i="1"/>
  <c r="AA462" i="1"/>
  <c r="Z463" i="1"/>
  <c r="AA463" i="1"/>
  <c r="Z464" i="1"/>
  <c r="AA464" i="1"/>
  <c r="Z465" i="1"/>
  <c r="AA465" i="1"/>
  <c r="Z466" i="1"/>
  <c r="AA466" i="1"/>
  <c r="Z467" i="1"/>
  <c r="AA467" i="1"/>
  <c r="Z468" i="1"/>
  <c r="AA468" i="1"/>
  <c r="Z469" i="1"/>
  <c r="AA469" i="1"/>
  <c r="Z470" i="1"/>
  <c r="AA470" i="1"/>
  <c r="Z471" i="1"/>
  <c r="AA471" i="1"/>
  <c r="Z472" i="1"/>
  <c r="AA472" i="1"/>
  <c r="Z473" i="1"/>
  <c r="AA473" i="1"/>
  <c r="Z474" i="1"/>
  <c r="AA474" i="1"/>
  <c r="Z475" i="1"/>
  <c r="AA475" i="1"/>
  <c r="Z476" i="1"/>
  <c r="AA476" i="1"/>
  <c r="Z477" i="1"/>
  <c r="AA477" i="1"/>
  <c r="Z478" i="1"/>
  <c r="AA478" i="1"/>
  <c r="Z479" i="1"/>
  <c r="AA479" i="1"/>
  <c r="Z480" i="1"/>
  <c r="AA480" i="1"/>
  <c r="Z481" i="1"/>
  <c r="AA481" i="1"/>
  <c r="Z482" i="1"/>
  <c r="AA482" i="1"/>
  <c r="Z483" i="1"/>
  <c r="AA483" i="1"/>
  <c r="Z484" i="1"/>
  <c r="AA484" i="1"/>
  <c r="Z485" i="1"/>
  <c r="AA485" i="1"/>
  <c r="Z486" i="1"/>
  <c r="AA486" i="1"/>
  <c r="Z487" i="1"/>
  <c r="AA487" i="1"/>
  <c r="Z488" i="1"/>
  <c r="AA488" i="1"/>
  <c r="Z489" i="1"/>
  <c r="AA489" i="1"/>
  <c r="Z490" i="1"/>
  <c r="AA490" i="1"/>
  <c r="Z491" i="1"/>
  <c r="AA491" i="1"/>
  <c r="Z492" i="1"/>
  <c r="AA492" i="1"/>
  <c r="Z493" i="1"/>
  <c r="AA493" i="1"/>
  <c r="Z494" i="1"/>
  <c r="AA494" i="1"/>
  <c r="O3" i="1"/>
  <c r="P3" i="1"/>
  <c r="Q3" i="1"/>
  <c r="R3" i="1"/>
  <c r="S3" i="1"/>
  <c r="T3" i="1"/>
  <c r="U3" i="1"/>
  <c r="V3" i="1"/>
  <c r="W3" i="1"/>
  <c r="X3" i="1"/>
  <c r="O4" i="1"/>
  <c r="P4" i="1"/>
  <c r="Q4" i="1"/>
  <c r="R4" i="1"/>
  <c r="S4" i="1"/>
  <c r="T4" i="1"/>
  <c r="U4" i="1"/>
  <c r="V4" i="1"/>
  <c r="W4" i="1"/>
  <c r="X4" i="1"/>
  <c r="O5" i="1"/>
  <c r="P5" i="1"/>
  <c r="Q5" i="1"/>
  <c r="R5" i="1"/>
  <c r="S5" i="1"/>
  <c r="T5" i="1"/>
  <c r="U5" i="1"/>
  <c r="V5" i="1"/>
  <c r="W5" i="1"/>
  <c r="X5" i="1"/>
  <c r="O6" i="1"/>
  <c r="P6" i="1"/>
  <c r="Q6" i="1"/>
  <c r="R6" i="1"/>
  <c r="S6" i="1"/>
  <c r="T6" i="1"/>
  <c r="U6" i="1"/>
  <c r="V6" i="1"/>
  <c r="W6" i="1"/>
  <c r="X6" i="1"/>
  <c r="O7" i="1"/>
  <c r="P7" i="1"/>
  <c r="Q7" i="1"/>
  <c r="R7" i="1"/>
  <c r="S7" i="1"/>
  <c r="T7" i="1"/>
  <c r="U7" i="1"/>
  <c r="V7" i="1"/>
  <c r="W7" i="1"/>
  <c r="X7" i="1"/>
  <c r="O8" i="1"/>
  <c r="P8" i="1"/>
  <c r="Q8" i="1"/>
  <c r="R8" i="1"/>
  <c r="S8" i="1"/>
  <c r="T8" i="1"/>
  <c r="U8" i="1"/>
  <c r="V8" i="1"/>
  <c r="W8" i="1"/>
  <c r="X8" i="1"/>
  <c r="O9" i="1"/>
  <c r="P9" i="1"/>
  <c r="Q9" i="1"/>
  <c r="R9" i="1"/>
  <c r="S9" i="1"/>
  <c r="T9" i="1"/>
  <c r="U9" i="1"/>
  <c r="V9" i="1"/>
  <c r="W9" i="1"/>
  <c r="X9" i="1"/>
  <c r="O10" i="1"/>
  <c r="P10" i="1"/>
  <c r="Q10" i="1"/>
  <c r="R10" i="1"/>
  <c r="S10" i="1"/>
  <c r="T10" i="1"/>
  <c r="U10" i="1"/>
  <c r="V10" i="1"/>
  <c r="W10" i="1"/>
  <c r="X10" i="1"/>
  <c r="O11" i="1"/>
  <c r="P11" i="1"/>
  <c r="Q11" i="1"/>
  <c r="R11" i="1"/>
  <c r="S11" i="1"/>
  <c r="T11" i="1"/>
  <c r="U11" i="1"/>
  <c r="V11" i="1"/>
  <c r="W11" i="1"/>
  <c r="X11" i="1"/>
  <c r="O12" i="1"/>
  <c r="P12" i="1"/>
  <c r="Q12" i="1"/>
  <c r="R12" i="1"/>
  <c r="S12" i="1"/>
  <c r="T12" i="1"/>
  <c r="U12" i="1"/>
  <c r="V12" i="1"/>
  <c r="W12" i="1"/>
  <c r="X12" i="1"/>
  <c r="O13" i="1"/>
  <c r="P13" i="1"/>
  <c r="Q13" i="1"/>
  <c r="R13" i="1"/>
  <c r="S13" i="1"/>
  <c r="T13" i="1"/>
  <c r="U13" i="1"/>
  <c r="V13" i="1"/>
  <c r="W13" i="1"/>
  <c r="X13" i="1"/>
  <c r="O14" i="1"/>
  <c r="P14" i="1"/>
  <c r="Q14" i="1"/>
  <c r="R14" i="1"/>
  <c r="S14" i="1"/>
  <c r="T14" i="1"/>
  <c r="U14" i="1"/>
  <c r="V14" i="1"/>
  <c r="W14" i="1"/>
  <c r="X14" i="1"/>
  <c r="O15" i="1"/>
  <c r="P15" i="1"/>
  <c r="Q15" i="1"/>
  <c r="R15" i="1"/>
  <c r="S15" i="1"/>
  <c r="T15" i="1"/>
  <c r="U15" i="1"/>
  <c r="V15" i="1"/>
  <c r="W15" i="1"/>
  <c r="X15" i="1"/>
  <c r="O16" i="1"/>
  <c r="P16" i="1"/>
  <c r="Q16" i="1"/>
  <c r="R16" i="1"/>
  <c r="S16" i="1"/>
  <c r="T16" i="1"/>
  <c r="U16" i="1"/>
  <c r="V16" i="1"/>
  <c r="W16" i="1"/>
  <c r="X16" i="1"/>
  <c r="O17" i="1"/>
  <c r="P17" i="1"/>
  <c r="Q17" i="1"/>
  <c r="R17" i="1"/>
  <c r="S17" i="1"/>
  <c r="T17" i="1"/>
  <c r="U17" i="1"/>
  <c r="V17" i="1"/>
  <c r="W17" i="1"/>
  <c r="X17" i="1"/>
  <c r="O18" i="1"/>
  <c r="P18" i="1"/>
  <c r="Q18" i="1"/>
  <c r="R18" i="1"/>
  <c r="S18" i="1"/>
  <c r="T18" i="1"/>
  <c r="U18" i="1"/>
  <c r="V18" i="1"/>
  <c r="W18" i="1"/>
  <c r="X18" i="1"/>
  <c r="O19" i="1"/>
  <c r="P19" i="1"/>
  <c r="Q19" i="1"/>
  <c r="R19" i="1"/>
  <c r="S19" i="1"/>
  <c r="T19" i="1"/>
  <c r="U19" i="1"/>
  <c r="V19" i="1"/>
  <c r="W19" i="1"/>
  <c r="X19" i="1"/>
  <c r="O20" i="1"/>
  <c r="P20" i="1"/>
  <c r="Q20" i="1"/>
  <c r="R20" i="1"/>
  <c r="S20" i="1"/>
  <c r="T20" i="1"/>
  <c r="U20" i="1"/>
  <c r="V20" i="1"/>
  <c r="W20" i="1"/>
  <c r="X20" i="1"/>
  <c r="O21" i="1"/>
  <c r="P21" i="1"/>
  <c r="Q21" i="1"/>
  <c r="R21" i="1"/>
  <c r="S21" i="1"/>
  <c r="T21" i="1"/>
  <c r="U21" i="1"/>
  <c r="V21" i="1"/>
  <c r="W21" i="1"/>
  <c r="X21" i="1"/>
  <c r="O22" i="1"/>
  <c r="P22" i="1"/>
  <c r="Q22" i="1"/>
  <c r="R22" i="1"/>
  <c r="S22" i="1"/>
  <c r="T22" i="1"/>
  <c r="U22" i="1"/>
  <c r="V22" i="1"/>
  <c r="W22" i="1"/>
  <c r="X22" i="1"/>
  <c r="O23" i="1"/>
  <c r="P23" i="1"/>
  <c r="Q23" i="1"/>
  <c r="R23" i="1"/>
  <c r="S23" i="1"/>
  <c r="T23" i="1"/>
  <c r="U23" i="1"/>
  <c r="V23" i="1"/>
  <c r="W23" i="1"/>
  <c r="X23" i="1"/>
  <c r="O24" i="1"/>
  <c r="P24" i="1"/>
  <c r="Q24" i="1"/>
  <c r="R24" i="1"/>
  <c r="S24" i="1"/>
  <c r="T24" i="1"/>
  <c r="U24" i="1"/>
  <c r="V24" i="1"/>
  <c r="W24" i="1"/>
  <c r="X24" i="1"/>
  <c r="O25" i="1"/>
  <c r="P25" i="1"/>
  <c r="Q25" i="1"/>
  <c r="R25" i="1"/>
  <c r="S25" i="1"/>
  <c r="T25" i="1"/>
  <c r="U25" i="1"/>
  <c r="V25" i="1"/>
  <c r="W25" i="1"/>
  <c r="X25" i="1"/>
  <c r="O26" i="1"/>
  <c r="P26" i="1"/>
  <c r="Q26" i="1"/>
  <c r="R26" i="1"/>
  <c r="S26" i="1"/>
  <c r="T26" i="1"/>
  <c r="U26" i="1"/>
  <c r="V26" i="1"/>
  <c r="W26" i="1"/>
  <c r="X26" i="1"/>
  <c r="O27" i="1"/>
  <c r="P27" i="1"/>
  <c r="Q27" i="1"/>
  <c r="R27" i="1"/>
  <c r="S27" i="1"/>
  <c r="T27" i="1"/>
  <c r="U27" i="1"/>
  <c r="V27" i="1"/>
  <c r="W27" i="1"/>
  <c r="X27" i="1"/>
  <c r="O28" i="1"/>
  <c r="P28" i="1"/>
  <c r="Q28" i="1"/>
  <c r="R28" i="1"/>
  <c r="S28" i="1"/>
  <c r="T28" i="1"/>
  <c r="U28" i="1"/>
  <c r="V28" i="1"/>
  <c r="W28" i="1"/>
  <c r="X28" i="1"/>
  <c r="O29" i="1"/>
  <c r="P29" i="1"/>
  <c r="Q29" i="1"/>
  <c r="R29" i="1"/>
  <c r="S29" i="1"/>
  <c r="T29" i="1"/>
  <c r="U29" i="1"/>
  <c r="V29" i="1"/>
  <c r="W29" i="1"/>
  <c r="X29" i="1"/>
  <c r="O30" i="1"/>
  <c r="P30" i="1"/>
  <c r="Q30" i="1"/>
  <c r="R30" i="1"/>
  <c r="S30" i="1"/>
  <c r="T30" i="1"/>
  <c r="U30" i="1"/>
  <c r="V30" i="1"/>
  <c r="W30" i="1"/>
  <c r="X30" i="1"/>
  <c r="O31" i="1"/>
  <c r="P31" i="1"/>
  <c r="Q31" i="1"/>
  <c r="R31" i="1"/>
  <c r="S31" i="1"/>
  <c r="T31" i="1"/>
  <c r="U31" i="1"/>
  <c r="V31" i="1"/>
  <c r="W31" i="1"/>
  <c r="X31" i="1"/>
  <c r="O32" i="1"/>
  <c r="P32" i="1"/>
  <c r="Q32" i="1"/>
  <c r="R32" i="1"/>
  <c r="S32" i="1"/>
  <c r="T32" i="1"/>
  <c r="U32" i="1"/>
  <c r="V32" i="1"/>
  <c r="W32" i="1"/>
  <c r="X32" i="1"/>
  <c r="O33" i="1"/>
  <c r="P33" i="1"/>
  <c r="Q33" i="1"/>
  <c r="R33" i="1"/>
  <c r="S33" i="1"/>
  <c r="T33" i="1"/>
  <c r="U33" i="1"/>
  <c r="V33" i="1"/>
  <c r="W33" i="1"/>
  <c r="X33" i="1"/>
  <c r="O34" i="1"/>
  <c r="P34" i="1"/>
  <c r="Q34" i="1"/>
  <c r="R34" i="1"/>
  <c r="S34" i="1"/>
  <c r="T34" i="1"/>
  <c r="U34" i="1"/>
  <c r="V34" i="1"/>
  <c r="W34" i="1"/>
  <c r="X34" i="1"/>
  <c r="O35" i="1"/>
  <c r="P35" i="1"/>
  <c r="Q35" i="1"/>
  <c r="R35" i="1"/>
  <c r="S35" i="1"/>
  <c r="T35" i="1"/>
  <c r="U35" i="1"/>
  <c r="V35" i="1"/>
  <c r="W35" i="1"/>
  <c r="X35" i="1"/>
  <c r="O36" i="1"/>
  <c r="P36" i="1"/>
  <c r="Q36" i="1"/>
  <c r="R36" i="1"/>
  <c r="S36" i="1"/>
  <c r="T36" i="1"/>
  <c r="U36" i="1"/>
  <c r="V36" i="1"/>
  <c r="W36" i="1"/>
  <c r="X36" i="1"/>
  <c r="O37" i="1"/>
  <c r="P37" i="1"/>
  <c r="Q37" i="1"/>
  <c r="R37" i="1"/>
  <c r="S37" i="1"/>
  <c r="T37" i="1"/>
  <c r="U37" i="1"/>
  <c r="V37" i="1"/>
  <c r="W37" i="1"/>
  <c r="X37" i="1"/>
  <c r="O38" i="1"/>
  <c r="P38" i="1"/>
  <c r="Q38" i="1"/>
  <c r="R38" i="1"/>
  <c r="S38" i="1"/>
  <c r="T38" i="1"/>
  <c r="U38" i="1"/>
  <c r="V38" i="1"/>
  <c r="W38" i="1"/>
  <c r="X38" i="1"/>
  <c r="O39" i="1"/>
  <c r="P39" i="1"/>
  <c r="Q39" i="1"/>
  <c r="R39" i="1"/>
  <c r="S39" i="1"/>
  <c r="T39" i="1"/>
  <c r="U39" i="1"/>
  <c r="V39" i="1"/>
  <c r="W39" i="1"/>
  <c r="X39" i="1"/>
  <c r="O40" i="1"/>
  <c r="P40" i="1"/>
  <c r="Q40" i="1"/>
  <c r="R40" i="1"/>
  <c r="S40" i="1"/>
  <c r="T40" i="1"/>
  <c r="U40" i="1"/>
  <c r="V40" i="1"/>
  <c r="W40" i="1"/>
  <c r="X40" i="1"/>
  <c r="O41" i="1"/>
  <c r="P41" i="1"/>
  <c r="Q41" i="1"/>
  <c r="R41" i="1"/>
  <c r="S41" i="1"/>
  <c r="T41" i="1"/>
  <c r="U41" i="1"/>
  <c r="V41" i="1"/>
  <c r="W41" i="1"/>
  <c r="X41" i="1"/>
  <c r="O42" i="1"/>
  <c r="P42" i="1"/>
  <c r="Q42" i="1"/>
  <c r="R42" i="1"/>
  <c r="S42" i="1"/>
  <c r="T42" i="1"/>
  <c r="U42" i="1"/>
  <c r="V42" i="1"/>
  <c r="W42" i="1"/>
  <c r="X42" i="1"/>
  <c r="O43" i="1"/>
  <c r="P43" i="1"/>
  <c r="Q43" i="1"/>
  <c r="R43" i="1"/>
  <c r="S43" i="1"/>
  <c r="T43" i="1"/>
  <c r="U43" i="1"/>
  <c r="V43" i="1"/>
  <c r="W43" i="1"/>
  <c r="X43" i="1"/>
  <c r="O44" i="1"/>
  <c r="P44" i="1"/>
  <c r="Q44" i="1"/>
  <c r="R44" i="1"/>
  <c r="S44" i="1"/>
  <c r="T44" i="1"/>
  <c r="U44" i="1"/>
  <c r="V44" i="1"/>
  <c r="W44" i="1"/>
  <c r="X44" i="1"/>
  <c r="O45" i="1"/>
  <c r="P45" i="1"/>
  <c r="Q45" i="1"/>
  <c r="R45" i="1"/>
  <c r="S45" i="1"/>
  <c r="T45" i="1"/>
  <c r="U45" i="1"/>
  <c r="V45" i="1"/>
  <c r="W45" i="1"/>
  <c r="X45" i="1"/>
  <c r="O46" i="1"/>
  <c r="P46" i="1"/>
  <c r="Q46" i="1"/>
  <c r="R46" i="1"/>
  <c r="S46" i="1"/>
  <c r="T46" i="1"/>
  <c r="U46" i="1"/>
  <c r="V46" i="1"/>
  <c r="W46" i="1"/>
  <c r="X46" i="1"/>
  <c r="O47" i="1"/>
  <c r="P47" i="1"/>
  <c r="Q47" i="1"/>
  <c r="R47" i="1"/>
  <c r="S47" i="1"/>
  <c r="T47" i="1"/>
  <c r="U47" i="1"/>
  <c r="V47" i="1"/>
  <c r="W47" i="1"/>
  <c r="X47" i="1"/>
  <c r="O48" i="1"/>
  <c r="P48" i="1"/>
  <c r="Q48" i="1"/>
  <c r="R48" i="1"/>
  <c r="S48" i="1"/>
  <c r="T48" i="1"/>
  <c r="U48" i="1"/>
  <c r="V48" i="1"/>
  <c r="W48" i="1"/>
  <c r="X48" i="1"/>
  <c r="O49" i="1"/>
  <c r="P49" i="1"/>
  <c r="Q49" i="1"/>
  <c r="R49" i="1"/>
  <c r="S49" i="1"/>
  <c r="T49" i="1"/>
  <c r="U49" i="1"/>
  <c r="V49" i="1"/>
  <c r="W49" i="1"/>
  <c r="X49" i="1"/>
  <c r="O50" i="1"/>
  <c r="P50" i="1"/>
  <c r="Q50" i="1"/>
  <c r="R50" i="1"/>
  <c r="S50" i="1"/>
  <c r="T50" i="1"/>
  <c r="U50" i="1"/>
  <c r="V50" i="1"/>
  <c r="W50" i="1"/>
  <c r="X50" i="1"/>
  <c r="O51" i="1"/>
  <c r="P51" i="1"/>
  <c r="Q51" i="1"/>
  <c r="R51" i="1"/>
  <c r="S51" i="1"/>
  <c r="T51" i="1"/>
  <c r="U51" i="1"/>
  <c r="V51" i="1"/>
  <c r="W51" i="1"/>
  <c r="X51" i="1"/>
  <c r="O52" i="1"/>
  <c r="P52" i="1"/>
  <c r="Q52" i="1"/>
  <c r="R52" i="1"/>
  <c r="S52" i="1"/>
  <c r="T52" i="1"/>
  <c r="U52" i="1"/>
  <c r="V52" i="1"/>
  <c r="W52" i="1"/>
  <c r="X52" i="1"/>
  <c r="O53" i="1"/>
  <c r="P53" i="1"/>
  <c r="Q53" i="1"/>
  <c r="R53" i="1"/>
  <c r="S53" i="1"/>
  <c r="T53" i="1"/>
  <c r="U53" i="1"/>
  <c r="V53" i="1"/>
  <c r="W53" i="1"/>
  <c r="X53" i="1"/>
  <c r="O54" i="1"/>
  <c r="P54" i="1"/>
  <c r="Q54" i="1"/>
  <c r="R54" i="1"/>
  <c r="S54" i="1"/>
  <c r="T54" i="1"/>
  <c r="U54" i="1"/>
  <c r="V54" i="1"/>
  <c r="W54" i="1"/>
  <c r="X54" i="1"/>
  <c r="O55" i="1"/>
  <c r="P55" i="1"/>
  <c r="Q55" i="1"/>
  <c r="R55" i="1"/>
  <c r="S55" i="1"/>
  <c r="T55" i="1"/>
  <c r="U55" i="1"/>
  <c r="V55" i="1"/>
  <c r="W55" i="1"/>
  <c r="X55" i="1"/>
  <c r="O56" i="1"/>
  <c r="P56" i="1"/>
  <c r="Q56" i="1"/>
  <c r="R56" i="1"/>
  <c r="S56" i="1"/>
  <c r="T56" i="1"/>
  <c r="U56" i="1"/>
  <c r="V56" i="1"/>
  <c r="W56" i="1"/>
  <c r="X56" i="1"/>
  <c r="O57" i="1"/>
  <c r="P57" i="1"/>
  <c r="Q57" i="1"/>
  <c r="R57" i="1"/>
  <c r="S57" i="1"/>
  <c r="T57" i="1"/>
  <c r="U57" i="1"/>
  <c r="V57" i="1"/>
  <c r="W57" i="1"/>
  <c r="X57" i="1"/>
  <c r="O58" i="1"/>
  <c r="P58" i="1"/>
  <c r="Q58" i="1"/>
  <c r="R58" i="1"/>
  <c r="S58" i="1"/>
  <c r="T58" i="1"/>
  <c r="U58" i="1"/>
  <c r="V58" i="1"/>
  <c r="W58" i="1"/>
  <c r="X58" i="1"/>
  <c r="O59" i="1"/>
  <c r="P59" i="1"/>
  <c r="Q59" i="1"/>
  <c r="R59" i="1"/>
  <c r="S59" i="1"/>
  <c r="T59" i="1"/>
  <c r="U59" i="1"/>
  <c r="V59" i="1"/>
  <c r="W59" i="1"/>
  <c r="X59" i="1"/>
  <c r="O60" i="1"/>
  <c r="P60" i="1"/>
  <c r="Q60" i="1"/>
  <c r="R60" i="1"/>
  <c r="S60" i="1"/>
  <c r="T60" i="1"/>
  <c r="U60" i="1"/>
  <c r="V60" i="1"/>
  <c r="W60" i="1"/>
  <c r="X60" i="1"/>
  <c r="O61" i="1"/>
  <c r="P61" i="1"/>
  <c r="Q61" i="1"/>
  <c r="R61" i="1"/>
  <c r="S61" i="1"/>
  <c r="T61" i="1"/>
  <c r="U61" i="1"/>
  <c r="V61" i="1"/>
  <c r="W61" i="1"/>
  <c r="X61" i="1"/>
  <c r="O62" i="1"/>
  <c r="P62" i="1"/>
  <c r="Q62" i="1"/>
  <c r="R62" i="1"/>
  <c r="S62" i="1"/>
  <c r="T62" i="1"/>
  <c r="U62" i="1"/>
  <c r="V62" i="1"/>
  <c r="W62" i="1"/>
  <c r="X62" i="1"/>
  <c r="O63" i="1"/>
  <c r="P63" i="1"/>
  <c r="Q63" i="1"/>
  <c r="R63" i="1"/>
  <c r="S63" i="1"/>
  <c r="T63" i="1"/>
  <c r="U63" i="1"/>
  <c r="V63" i="1"/>
  <c r="W63" i="1"/>
  <c r="X63" i="1"/>
  <c r="O64" i="1"/>
  <c r="P64" i="1"/>
  <c r="Q64" i="1"/>
  <c r="R64" i="1"/>
  <c r="S64" i="1"/>
  <c r="T64" i="1"/>
  <c r="U64" i="1"/>
  <c r="V64" i="1"/>
  <c r="W64" i="1"/>
  <c r="X64" i="1"/>
  <c r="O65" i="1"/>
  <c r="P65" i="1"/>
  <c r="Q65" i="1"/>
  <c r="R65" i="1"/>
  <c r="S65" i="1"/>
  <c r="T65" i="1"/>
  <c r="U65" i="1"/>
  <c r="V65" i="1"/>
  <c r="W65" i="1"/>
  <c r="X65" i="1"/>
  <c r="O66" i="1"/>
  <c r="P66" i="1"/>
  <c r="Q66" i="1"/>
  <c r="R66" i="1"/>
  <c r="S66" i="1"/>
  <c r="T66" i="1"/>
  <c r="U66" i="1"/>
  <c r="V66" i="1"/>
  <c r="W66" i="1"/>
  <c r="X66" i="1"/>
  <c r="O67" i="1"/>
  <c r="P67" i="1"/>
  <c r="Q67" i="1"/>
  <c r="R67" i="1"/>
  <c r="S67" i="1"/>
  <c r="T67" i="1"/>
  <c r="U67" i="1"/>
  <c r="V67" i="1"/>
  <c r="W67" i="1"/>
  <c r="X67" i="1"/>
  <c r="O68" i="1"/>
  <c r="P68" i="1"/>
  <c r="Q68" i="1"/>
  <c r="R68" i="1"/>
  <c r="S68" i="1"/>
  <c r="T68" i="1"/>
  <c r="U68" i="1"/>
  <c r="V68" i="1"/>
  <c r="W68" i="1"/>
  <c r="X68" i="1"/>
  <c r="O69" i="1"/>
  <c r="P69" i="1"/>
  <c r="Q69" i="1"/>
  <c r="R69" i="1"/>
  <c r="S69" i="1"/>
  <c r="T69" i="1"/>
  <c r="U69" i="1"/>
  <c r="V69" i="1"/>
  <c r="W69" i="1"/>
  <c r="X69" i="1"/>
  <c r="O70" i="1"/>
  <c r="P70" i="1"/>
  <c r="Q70" i="1"/>
  <c r="R70" i="1"/>
  <c r="S70" i="1"/>
  <c r="T70" i="1"/>
  <c r="U70" i="1"/>
  <c r="V70" i="1"/>
  <c r="W70" i="1"/>
  <c r="X70" i="1"/>
  <c r="O71" i="1"/>
  <c r="P71" i="1"/>
  <c r="Q71" i="1"/>
  <c r="R71" i="1"/>
  <c r="S71" i="1"/>
  <c r="T71" i="1"/>
  <c r="U71" i="1"/>
  <c r="V71" i="1"/>
  <c r="W71" i="1"/>
  <c r="X71" i="1"/>
  <c r="O72" i="1"/>
  <c r="P72" i="1"/>
  <c r="Q72" i="1"/>
  <c r="R72" i="1"/>
  <c r="S72" i="1"/>
  <c r="T72" i="1"/>
  <c r="U72" i="1"/>
  <c r="V72" i="1"/>
  <c r="W72" i="1"/>
  <c r="X72" i="1"/>
  <c r="O73" i="1"/>
  <c r="P73" i="1"/>
  <c r="Q73" i="1"/>
  <c r="R73" i="1"/>
  <c r="S73" i="1"/>
  <c r="T73" i="1"/>
  <c r="U73" i="1"/>
  <c r="V73" i="1"/>
  <c r="W73" i="1"/>
  <c r="X73" i="1"/>
  <c r="O74" i="1"/>
  <c r="P74" i="1"/>
  <c r="Q74" i="1"/>
  <c r="R74" i="1"/>
  <c r="S74" i="1"/>
  <c r="T74" i="1"/>
  <c r="U74" i="1"/>
  <c r="V74" i="1"/>
  <c r="W74" i="1"/>
  <c r="X74" i="1"/>
  <c r="O75" i="1"/>
  <c r="P75" i="1"/>
  <c r="Q75" i="1"/>
  <c r="R75" i="1"/>
  <c r="S75" i="1"/>
  <c r="T75" i="1"/>
  <c r="U75" i="1"/>
  <c r="V75" i="1"/>
  <c r="W75" i="1"/>
  <c r="X75" i="1"/>
  <c r="O76" i="1"/>
  <c r="P76" i="1"/>
  <c r="Q76" i="1"/>
  <c r="R76" i="1"/>
  <c r="S76" i="1"/>
  <c r="T76" i="1"/>
  <c r="U76" i="1"/>
  <c r="V76" i="1"/>
  <c r="W76" i="1"/>
  <c r="X76" i="1"/>
  <c r="O77" i="1"/>
  <c r="P77" i="1"/>
  <c r="Q77" i="1"/>
  <c r="R77" i="1"/>
  <c r="S77" i="1"/>
  <c r="T77" i="1"/>
  <c r="U77" i="1"/>
  <c r="V77" i="1"/>
  <c r="W77" i="1"/>
  <c r="X77" i="1"/>
  <c r="O78" i="1"/>
  <c r="P78" i="1"/>
  <c r="Q78" i="1"/>
  <c r="R78" i="1"/>
  <c r="S78" i="1"/>
  <c r="T78" i="1"/>
  <c r="U78" i="1"/>
  <c r="V78" i="1"/>
  <c r="W78" i="1"/>
  <c r="X78" i="1"/>
  <c r="O79" i="1"/>
  <c r="P79" i="1"/>
  <c r="Q79" i="1"/>
  <c r="R79" i="1"/>
  <c r="S79" i="1"/>
  <c r="T79" i="1"/>
  <c r="U79" i="1"/>
  <c r="V79" i="1"/>
  <c r="W79" i="1"/>
  <c r="X79" i="1"/>
  <c r="O80" i="1"/>
  <c r="P80" i="1"/>
  <c r="Q80" i="1"/>
  <c r="R80" i="1"/>
  <c r="S80" i="1"/>
  <c r="T80" i="1"/>
  <c r="U80" i="1"/>
  <c r="V80" i="1"/>
  <c r="W80" i="1"/>
  <c r="X80" i="1"/>
  <c r="O81" i="1"/>
  <c r="P81" i="1"/>
  <c r="Q81" i="1"/>
  <c r="R81" i="1"/>
  <c r="S81" i="1"/>
  <c r="T81" i="1"/>
  <c r="U81" i="1"/>
  <c r="V81" i="1"/>
  <c r="W81" i="1"/>
  <c r="X81" i="1"/>
  <c r="O82" i="1"/>
  <c r="P82" i="1"/>
  <c r="Q82" i="1"/>
  <c r="R82" i="1"/>
  <c r="S82" i="1"/>
  <c r="T82" i="1"/>
  <c r="U82" i="1"/>
  <c r="V82" i="1"/>
  <c r="W82" i="1"/>
  <c r="X82" i="1"/>
  <c r="O83" i="1"/>
  <c r="P83" i="1"/>
  <c r="Q83" i="1"/>
  <c r="R83" i="1"/>
  <c r="S83" i="1"/>
  <c r="T83" i="1"/>
  <c r="U83" i="1"/>
  <c r="V83" i="1"/>
  <c r="W83" i="1"/>
  <c r="X83" i="1"/>
  <c r="O84" i="1"/>
  <c r="P84" i="1"/>
  <c r="Q84" i="1"/>
  <c r="R84" i="1"/>
  <c r="S84" i="1"/>
  <c r="T84" i="1"/>
  <c r="U84" i="1"/>
  <c r="V84" i="1"/>
  <c r="W84" i="1"/>
  <c r="X84" i="1"/>
  <c r="O85" i="1"/>
  <c r="P85" i="1"/>
  <c r="Q85" i="1"/>
  <c r="R85" i="1"/>
  <c r="S85" i="1"/>
  <c r="T85" i="1"/>
  <c r="U85" i="1"/>
  <c r="V85" i="1"/>
  <c r="W85" i="1"/>
  <c r="X85" i="1"/>
  <c r="O86" i="1"/>
  <c r="P86" i="1"/>
  <c r="Q86" i="1"/>
  <c r="R86" i="1"/>
  <c r="S86" i="1"/>
  <c r="T86" i="1"/>
  <c r="U86" i="1"/>
  <c r="V86" i="1"/>
  <c r="W86" i="1"/>
  <c r="X86" i="1"/>
  <c r="O87" i="1"/>
  <c r="P87" i="1"/>
  <c r="Q87" i="1"/>
  <c r="R87" i="1"/>
  <c r="S87" i="1"/>
  <c r="T87" i="1"/>
  <c r="U87" i="1"/>
  <c r="V87" i="1"/>
  <c r="W87" i="1"/>
  <c r="X87" i="1"/>
  <c r="O88" i="1"/>
  <c r="P88" i="1"/>
  <c r="Q88" i="1"/>
  <c r="R88" i="1"/>
  <c r="S88" i="1"/>
  <c r="T88" i="1"/>
  <c r="U88" i="1"/>
  <c r="V88" i="1"/>
  <c r="W88" i="1"/>
  <c r="X88" i="1"/>
  <c r="O89" i="1"/>
  <c r="P89" i="1"/>
  <c r="Q89" i="1"/>
  <c r="R89" i="1"/>
  <c r="S89" i="1"/>
  <c r="T89" i="1"/>
  <c r="U89" i="1"/>
  <c r="V89" i="1"/>
  <c r="W89" i="1"/>
  <c r="X89" i="1"/>
  <c r="O90" i="1"/>
  <c r="P90" i="1"/>
  <c r="Q90" i="1"/>
  <c r="R90" i="1"/>
  <c r="S90" i="1"/>
  <c r="T90" i="1"/>
  <c r="U90" i="1"/>
  <c r="V90" i="1"/>
  <c r="W90" i="1"/>
  <c r="X90" i="1"/>
  <c r="O91" i="1"/>
  <c r="P91" i="1"/>
  <c r="Q91" i="1"/>
  <c r="R91" i="1"/>
  <c r="S91" i="1"/>
  <c r="T91" i="1"/>
  <c r="U91" i="1"/>
  <c r="V91" i="1"/>
  <c r="W91" i="1"/>
  <c r="X91" i="1"/>
  <c r="O92" i="1"/>
  <c r="P92" i="1"/>
  <c r="Q92" i="1"/>
  <c r="R92" i="1"/>
  <c r="S92" i="1"/>
  <c r="T92" i="1"/>
  <c r="U92" i="1"/>
  <c r="V92" i="1"/>
  <c r="W92" i="1"/>
  <c r="X92" i="1"/>
  <c r="O93" i="1"/>
  <c r="P93" i="1"/>
  <c r="Q93" i="1"/>
  <c r="R93" i="1"/>
  <c r="S93" i="1"/>
  <c r="T93" i="1"/>
  <c r="U93" i="1"/>
  <c r="V93" i="1"/>
  <c r="W93" i="1"/>
  <c r="X93" i="1"/>
  <c r="O94" i="1"/>
  <c r="P94" i="1"/>
  <c r="Q94" i="1"/>
  <c r="R94" i="1"/>
  <c r="S94" i="1"/>
  <c r="T94" i="1"/>
  <c r="U94" i="1"/>
  <c r="V94" i="1"/>
  <c r="W94" i="1"/>
  <c r="X94" i="1"/>
  <c r="O95" i="1"/>
  <c r="P95" i="1"/>
  <c r="Q95" i="1"/>
  <c r="R95" i="1"/>
  <c r="S95" i="1"/>
  <c r="T95" i="1"/>
  <c r="U95" i="1"/>
  <c r="V95" i="1"/>
  <c r="W95" i="1"/>
  <c r="X95" i="1"/>
  <c r="O96" i="1"/>
  <c r="P96" i="1"/>
  <c r="Q96" i="1"/>
  <c r="R96" i="1"/>
  <c r="S96" i="1"/>
  <c r="T96" i="1"/>
  <c r="U96" i="1"/>
  <c r="V96" i="1"/>
  <c r="W96" i="1"/>
  <c r="X96" i="1"/>
  <c r="O97" i="1"/>
  <c r="P97" i="1"/>
  <c r="Q97" i="1"/>
  <c r="R97" i="1"/>
  <c r="S97" i="1"/>
  <c r="T97" i="1"/>
  <c r="U97" i="1"/>
  <c r="V97" i="1"/>
  <c r="W97" i="1"/>
  <c r="X97" i="1"/>
  <c r="O98" i="1"/>
  <c r="P98" i="1"/>
  <c r="Q98" i="1"/>
  <c r="R98" i="1"/>
  <c r="S98" i="1"/>
  <c r="T98" i="1"/>
  <c r="U98" i="1"/>
  <c r="V98" i="1"/>
  <c r="W98" i="1"/>
  <c r="X98" i="1"/>
  <c r="O99" i="1"/>
  <c r="P99" i="1"/>
  <c r="Q99" i="1"/>
  <c r="R99" i="1"/>
  <c r="S99" i="1"/>
  <c r="T99" i="1"/>
  <c r="U99" i="1"/>
  <c r="V99" i="1"/>
  <c r="W99" i="1"/>
  <c r="X99" i="1"/>
  <c r="O100" i="1"/>
  <c r="P100" i="1"/>
  <c r="Q100" i="1"/>
  <c r="R100" i="1"/>
  <c r="S100" i="1"/>
  <c r="T100" i="1"/>
  <c r="U100" i="1"/>
  <c r="V100" i="1"/>
  <c r="W100" i="1"/>
  <c r="X100" i="1"/>
  <c r="O101" i="1"/>
  <c r="P101" i="1"/>
  <c r="Q101" i="1"/>
  <c r="R101" i="1"/>
  <c r="S101" i="1"/>
  <c r="T101" i="1"/>
  <c r="U101" i="1"/>
  <c r="V101" i="1"/>
  <c r="W101" i="1"/>
  <c r="X101" i="1"/>
  <c r="O102" i="1"/>
  <c r="P102" i="1"/>
  <c r="Q102" i="1"/>
  <c r="R102" i="1"/>
  <c r="S102" i="1"/>
  <c r="T102" i="1"/>
  <c r="U102" i="1"/>
  <c r="V102" i="1"/>
  <c r="W102" i="1"/>
  <c r="X102" i="1"/>
  <c r="O103" i="1"/>
  <c r="P103" i="1"/>
  <c r="Q103" i="1"/>
  <c r="R103" i="1"/>
  <c r="S103" i="1"/>
  <c r="T103" i="1"/>
  <c r="U103" i="1"/>
  <c r="V103" i="1"/>
  <c r="W103" i="1"/>
  <c r="X103" i="1"/>
  <c r="O104" i="1"/>
  <c r="P104" i="1"/>
  <c r="Q104" i="1"/>
  <c r="R104" i="1"/>
  <c r="S104" i="1"/>
  <c r="T104" i="1"/>
  <c r="U104" i="1"/>
  <c r="V104" i="1"/>
  <c r="W104" i="1"/>
  <c r="X104" i="1"/>
  <c r="O105" i="1"/>
  <c r="P105" i="1"/>
  <c r="Q105" i="1"/>
  <c r="R105" i="1"/>
  <c r="S105" i="1"/>
  <c r="T105" i="1"/>
  <c r="U105" i="1"/>
  <c r="V105" i="1"/>
  <c r="W105" i="1"/>
  <c r="X105" i="1"/>
  <c r="O106" i="1"/>
  <c r="P106" i="1"/>
  <c r="Q106" i="1"/>
  <c r="R106" i="1"/>
  <c r="S106" i="1"/>
  <c r="T106" i="1"/>
  <c r="U106" i="1"/>
  <c r="V106" i="1"/>
  <c r="W106" i="1"/>
  <c r="X106" i="1"/>
  <c r="O107" i="1"/>
  <c r="P107" i="1"/>
  <c r="Q107" i="1"/>
  <c r="R107" i="1"/>
  <c r="S107" i="1"/>
  <c r="T107" i="1"/>
  <c r="U107" i="1"/>
  <c r="V107" i="1"/>
  <c r="W107" i="1"/>
  <c r="X107" i="1"/>
  <c r="O108" i="1"/>
  <c r="P108" i="1"/>
  <c r="Q108" i="1"/>
  <c r="R108" i="1"/>
  <c r="S108" i="1"/>
  <c r="T108" i="1"/>
  <c r="U108" i="1"/>
  <c r="V108" i="1"/>
  <c r="W108" i="1"/>
  <c r="X108" i="1"/>
  <c r="O109" i="1"/>
  <c r="P109" i="1"/>
  <c r="Q109" i="1"/>
  <c r="R109" i="1"/>
  <c r="S109" i="1"/>
  <c r="T109" i="1"/>
  <c r="U109" i="1"/>
  <c r="V109" i="1"/>
  <c r="W109" i="1"/>
  <c r="X109" i="1"/>
  <c r="O110" i="1"/>
  <c r="P110" i="1"/>
  <c r="Q110" i="1"/>
  <c r="R110" i="1"/>
  <c r="S110" i="1"/>
  <c r="T110" i="1"/>
  <c r="U110" i="1"/>
  <c r="V110" i="1"/>
  <c r="W110" i="1"/>
  <c r="X110" i="1"/>
  <c r="O111" i="1"/>
  <c r="P111" i="1"/>
  <c r="Q111" i="1"/>
  <c r="R111" i="1"/>
  <c r="S111" i="1"/>
  <c r="T111" i="1"/>
  <c r="U111" i="1"/>
  <c r="V111" i="1"/>
  <c r="W111" i="1"/>
  <c r="X111" i="1"/>
  <c r="O112" i="1"/>
  <c r="P112" i="1"/>
  <c r="Q112" i="1"/>
  <c r="R112" i="1"/>
  <c r="S112" i="1"/>
  <c r="T112" i="1"/>
  <c r="U112" i="1"/>
  <c r="V112" i="1"/>
  <c r="W112" i="1"/>
  <c r="X112" i="1"/>
  <c r="O113" i="1"/>
  <c r="P113" i="1"/>
  <c r="Q113" i="1"/>
  <c r="R113" i="1"/>
  <c r="S113" i="1"/>
  <c r="T113" i="1"/>
  <c r="U113" i="1"/>
  <c r="V113" i="1"/>
  <c r="W113" i="1"/>
  <c r="X113" i="1"/>
  <c r="O114" i="1"/>
  <c r="P114" i="1"/>
  <c r="Q114" i="1"/>
  <c r="R114" i="1"/>
  <c r="S114" i="1"/>
  <c r="T114" i="1"/>
  <c r="U114" i="1"/>
  <c r="V114" i="1"/>
  <c r="W114" i="1"/>
  <c r="X114" i="1"/>
  <c r="O115" i="1"/>
  <c r="P115" i="1"/>
  <c r="Q115" i="1"/>
  <c r="R115" i="1"/>
  <c r="S115" i="1"/>
  <c r="T115" i="1"/>
  <c r="U115" i="1"/>
  <c r="V115" i="1"/>
  <c r="W115" i="1"/>
  <c r="X115" i="1"/>
  <c r="O116" i="1"/>
  <c r="P116" i="1"/>
  <c r="Q116" i="1"/>
  <c r="R116" i="1"/>
  <c r="S116" i="1"/>
  <c r="T116" i="1"/>
  <c r="U116" i="1"/>
  <c r="V116" i="1"/>
  <c r="W116" i="1"/>
  <c r="X116" i="1"/>
  <c r="O117" i="1"/>
  <c r="P117" i="1"/>
  <c r="Q117" i="1"/>
  <c r="R117" i="1"/>
  <c r="S117" i="1"/>
  <c r="T117" i="1"/>
  <c r="U117" i="1"/>
  <c r="V117" i="1"/>
  <c r="W117" i="1"/>
  <c r="X117" i="1"/>
  <c r="O118" i="1"/>
  <c r="P118" i="1"/>
  <c r="Q118" i="1"/>
  <c r="R118" i="1"/>
  <c r="S118" i="1"/>
  <c r="T118" i="1"/>
  <c r="U118" i="1"/>
  <c r="V118" i="1"/>
  <c r="W118" i="1"/>
  <c r="X118" i="1"/>
  <c r="O119" i="1"/>
  <c r="P119" i="1"/>
  <c r="Q119" i="1"/>
  <c r="R119" i="1"/>
  <c r="S119" i="1"/>
  <c r="T119" i="1"/>
  <c r="U119" i="1"/>
  <c r="V119" i="1"/>
  <c r="W119" i="1"/>
  <c r="X119" i="1"/>
  <c r="O120" i="1"/>
  <c r="P120" i="1"/>
  <c r="Q120" i="1"/>
  <c r="R120" i="1"/>
  <c r="S120" i="1"/>
  <c r="T120" i="1"/>
  <c r="U120" i="1"/>
  <c r="V120" i="1"/>
  <c r="W120" i="1"/>
  <c r="X120" i="1"/>
  <c r="O121" i="1"/>
  <c r="P121" i="1"/>
  <c r="Q121" i="1"/>
  <c r="R121" i="1"/>
  <c r="S121" i="1"/>
  <c r="T121" i="1"/>
  <c r="U121" i="1"/>
  <c r="V121" i="1"/>
  <c r="W121" i="1"/>
  <c r="X121" i="1"/>
  <c r="O122" i="1"/>
  <c r="P122" i="1"/>
  <c r="Q122" i="1"/>
  <c r="R122" i="1"/>
  <c r="S122" i="1"/>
  <c r="T122" i="1"/>
  <c r="U122" i="1"/>
  <c r="V122" i="1"/>
  <c r="W122" i="1"/>
  <c r="X122" i="1"/>
  <c r="O123" i="1"/>
  <c r="P123" i="1"/>
  <c r="Q123" i="1"/>
  <c r="R123" i="1"/>
  <c r="S123" i="1"/>
  <c r="T123" i="1"/>
  <c r="U123" i="1"/>
  <c r="V123" i="1"/>
  <c r="W123" i="1"/>
  <c r="X123" i="1"/>
  <c r="O124" i="1"/>
  <c r="P124" i="1"/>
  <c r="Q124" i="1"/>
  <c r="R124" i="1"/>
  <c r="S124" i="1"/>
  <c r="T124" i="1"/>
  <c r="U124" i="1"/>
  <c r="V124" i="1"/>
  <c r="W124" i="1"/>
  <c r="X124" i="1"/>
  <c r="O125" i="1"/>
  <c r="P125" i="1"/>
  <c r="Q125" i="1"/>
  <c r="R125" i="1"/>
  <c r="S125" i="1"/>
  <c r="T125" i="1"/>
  <c r="U125" i="1"/>
  <c r="V125" i="1"/>
  <c r="W125" i="1"/>
  <c r="X125" i="1"/>
  <c r="O126" i="1"/>
  <c r="P126" i="1"/>
  <c r="Q126" i="1"/>
  <c r="R126" i="1"/>
  <c r="S126" i="1"/>
  <c r="T126" i="1"/>
  <c r="U126" i="1"/>
  <c r="V126" i="1"/>
  <c r="W126" i="1"/>
  <c r="X126" i="1"/>
  <c r="O127" i="1"/>
  <c r="P127" i="1"/>
  <c r="Q127" i="1"/>
  <c r="R127" i="1"/>
  <c r="S127" i="1"/>
  <c r="T127" i="1"/>
  <c r="U127" i="1"/>
  <c r="V127" i="1"/>
  <c r="W127" i="1"/>
  <c r="X127" i="1"/>
  <c r="O128" i="1"/>
  <c r="P128" i="1"/>
  <c r="Q128" i="1"/>
  <c r="R128" i="1"/>
  <c r="S128" i="1"/>
  <c r="T128" i="1"/>
  <c r="U128" i="1"/>
  <c r="V128" i="1"/>
  <c r="W128" i="1"/>
  <c r="X128" i="1"/>
  <c r="O129" i="1"/>
  <c r="P129" i="1"/>
  <c r="Q129" i="1"/>
  <c r="R129" i="1"/>
  <c r="S129" i="1"/>
  <c r="T129" i="1"/>
  <c r="U129" i="1"/>
  <c r="V129" i="1"/>
  <c r="W129" i="1"/>
  <c r="X129" i="1"/>
  <c r="O130" i="1"/>
  <c r="P130" i="1"/>
  <c r="Q130" i="1"/>
  <c r="R130" i="1"/>
  <c r="S130" i="1"/>
  <c r="T130" i="1"/>
  <c r="U130" i="1"/>
  <c r="V130" i="1"/>
  <c r="W130" i="1"/>
  <c r="X130" i="1"/>
  <c r="O131" i="1"/>
  <c r="P131" i="1"/>
  <c r="Q131" i="1"/>
  <c r="R131" i="1"/>
  <c r="S131" i="1"/>
  <c r="T131" i="1"/>
  <c r="U131" i="1"/>
  <c r="V131" i="1"/>
  <c r="W131" i="1"/>
  <c r="X131" i="1"/>
  <c r="O132" i="1"/>
  <c r="P132" i="1"/>
  <c r="Q132" i="1"/>
  <c r="R132" i="1"/>
  <c r="S132" i="1"/>
  <c r="T132" i="1"/>
  <c r="U132" i="1"/>
  <c r="V132" i="1"/>
  <c r="W132" i="1"/>
  <c r="X132" i="1"/>
  <c r="O133" i="1"/>
  <c r="P133" i="1"/>
  <c r="Q133" i="1"/>
  <c r="R133" i="1"/>
  <c r="S133" i="1"/>
  <c r="T133" i="1"/>
  <c r="U133" i="1"/>
  <c r="V133" i="1"/>
  <c r="W133" i="1"/>
  <c r="X133" i="1"/>
  <c r="O134" i="1"/>
  <c r="P134" i="1"/>
  <c r="Q134" i="1"/>
  <c r="R134" i="1"/>
  <c r="S134" i="1"/>
  <c r="T134" i="1"/>
  <c r="U134" i="1"/>
  <c r="V134" i="1"/>
  <c r="W134" i="1"/>
  <c r="X134" i="1"/>
  <c r="O135" i="1"/>
  <c r="P135" i="1"/>
  <c r="Q135" i="1"/>
  <c r="R135" i="1"/>
  <c r="S135" i="1"/>
  <c r="T135" i="1"/>
  <c r="U135" i="1"/>
  <c r="V135" i="1"/>
  <c r="W135" i="1"/>
  <c r="X135" i="1"/>
  <c r="O136" i="1"/>
  <c r="P136" i="1"/>
  <c r="Q136" i="1"/>
  <c r="R136" i="1"/>
  <c r="S136" i="1"/>
  <c r="T136" i="1"/>
  <c r="U136" i="1"/>
  <c r="V136" i="1"/>
  <c r="W136" i="1"/>
  <c r="X136" i="1"/>
  <c r="O137" i="1"/>
  <c r="P137" i="1"/>
  <c r="Q137" i="1"/>
  <c r="R137" i="1"/>
  <c r="S137" i="1"/>
  <c r="T137" i="1"/>
  <c r="U137" i="1"/>
  <c r="V137" i="1"/>
  <c r="W137" i="1"/>
  <c r="X137" i="1"/>
  <c r="O138" i="1"/>
  <c r="P138" i="1"/>
  <c r="Q138" i="1"/>
  <c r="R138" i="1"/>
  <c r="S138" i="1"/>
  <c r="T138" i="1"/>
  <c r="U138" i="1"/>
  <c r="V138" i="1"/>
  <c r="W138" i="1"/>
  <c r="X138" i="1"/>
  <c r="O139" i="1"/>
  <c r="P139" i="1"/>
  <c r="Q139" i="1"/>
  <c r="R139" i="1"/>
  <c r="S139" i="1"/>
  <c r="T139" i="1"/>
  <c r="U139" i="1"/>
  <c r="V139" i="1"/>
  <c r="W139" i="1"/>
  <c r="X139" i="1"/>
  <c r="O140" i="1"/>
  <c r="P140" i="1"/>
  <c r="Q140" i="1"/>
  <c r="R140" i="1"/>
  <c r="S140" i="1"/>
  <c r="T140" i="1"/>
  <c r="U140" i="1"/>
  <c r="V140" i="1"/>
  <c r="W140" i="1"/>
  <c r="X140" i="1"/>
  <c r="O141" i="1"/>
  <c r="P141" i="1"/>
  <c r="Q141" i="1"/>
  <c r="R141" i="1"/>
  <c r="S141" i="1"/>
  <c r="T141" i="1"/>
  <c r="U141" i="1"/>
  <c r="V141" i="1"/>
  <c r="W141" i="1"/>
  <c r="X141" i="1"/>
  <c r="O142" i="1"/>
  <c r="P142" i="1"/>
  <c r="Q142" i="1"/>
  <c r="R142" i="1"/>
  <c r="S142" i="1"/>
  <c r="T142" i="1"/>
  <c r="U142" i="1"/>
  <c r="V142" i="1"/>
  <c r="W142" i="1"/>
  <c r="X142" i="1"/>
  <c r="O143" i="1"/>
  <c r="P143" i="1"/>
  <c r="Q143" i="1"/>
  <c r="R143" i="1"/>
  <c r="S143" i="1"/>
  <c r="T143" i="1"/>
  <c r="U143" i="1"/>
  <c r="V143" i="1"/>
  <c r="W143" i="1"/>
  <c r="X143" i="1"/>
  <c r="O144" i="1"/>
  <c r="P144" i="1"/>
  <c r="Q144" i="1"/>
  <c r="R144" i="1"/>
  <c r="S144" i="1"/>
  <c r="T144" i="1"/>
  <c r="U144" i="1"/>
  <c r="V144" i="1"/>
  <c r="W144" i="1"/>
  <c r="X144" i="1"/>
  <c r="O145" i="1"/>
  <c r="P145" i="1"/>
  <c r="Q145" i="1"/>
  <c r="R145" i="1"/>
  <c r="S145" i="1"/>
  <c r="T145" i="1"/>
  <c r="U145" i="1"/>
  <c r="V145" i="1"/>
  <c r="W145" i="1"/>
  <c r="X145" i="1"/>
  <c r="O146" i="1"/>
  <c r="P146" i="1"/>
  <c r="Q146" i="1"/>
  <c r="R146" i="1"/>
  <c r="S146" i="1"/>
  <c r="T146" i="1"/>
  <c r="U146" i="1"/>
  <c r="V146" i="1"/>
  <c r="W146" i="1"/>
  <c r="X146" i="1"/>
  <c r="O147" i="1"/>
  <c r="P147" i="1"/>
  <c r="Q147" i="1"/>
  <c r="R147" i="1"/>
  <c r="S147" i="1"/>
  <c r="T147" i="1"/>
  <c r="U147" i="1"/>
  <c r="V147" i="1"/>
  <c r="W147" i="1"/>
  <c r="X147" i="1"/>
  <c r="O148" i="1"/>
  <c r="P148" i="1"/>
  <c r="Q148" i="1"/>
  <c r="R148" i="1"/>
  <c r="S148" i="1"/>
  <c r="T148" i="1"/>
  <c r="U148" i="1"/>
  <c r="V148" i="1"/>
  <c r="W148" i="1"/>
  <c r="X148" i="1"/>
  <c r="O149" i="1"/>
  <c r="P149" i="1"/>
  <c r="Q149" i="1"/>
  <c r="R149" i="1"/>
  <c r="S149" i="1"/>
  <c r="T149" i="1"/>
  <c r="U149" i="1"/>
  <c r="V149" i="1"/>
  <c r="W149" i="1"/>
  <c r="X149" i="1"/>
  <c r="O150" i="1"/>
  <c r="P150" i="1"/>
  <c r="Q150" i="1"/>
  <c r="R150" i="1"/>
  <c r="S150" i="1"/>
  <c r="T150" i="1"/>
  <c r="U150" i="1"/>
  <c r="V150" i="1"/>
  <c r="W150" i="1"/>
  <c r="X150" i="1"/>
  <c r="O151" i="1"/>
  <c r="P151" i="1"/>
  <c r="Q151" i="1"/>
  <c r="R151" i="1"/>
  <c r="S151" i="1"/>
  <c r="T151" i="1"/>
  <c r="U151" i="1"/>
  <c r="V151" i="1"/>
  <c r="W151" i="1"/>
  <c r="X151" i="1"/>
  <c r="O152" i="1"/>
  <c r="P152" i="1"/>
  <c r="Q152" i="1"/>
  <c r="R152" i="1"/>
  <c r="S152" i="1"/>
  <c r="T152" i="1"/>
  <c r="U152" i="1"/>
  <c r="V152" i="1"/>
  <c r="W152" i="1"/>
  <c r="X152" i="1"/>
  <c r="O153" i="1"/>
  <c r="P153" i="1"/>
  <c r="Q153" i="1"/>
  <c r="R153" i="1"/>
  <c r="S153" i="1"/>
  <c r="T153" i="1"/>
  <c r="U153" i="1"/>
  <c r="V153" i="1"/>
  <c r="W153" i="1"/>
  <c r="X153" i="1"/>
  <c r="O154" i="1"/>
  <c r="P154" i="1"/>
  <c r="Q154" i="1"/>
  <c r="R154" i="1"/>
  <c r="S154" i="1"/>
  <c r="T154" i="1"/>
  <c r="U154" i="1"/>
  <c r="V154" i="1"/>
  <c r="W154" i="1"/>
  <c r="X154" i="1"/>
  <c r="O155" i="1"/>
  <c r="P155" i="1"/>
  <c r="Q155" i="1"/>
  <c r="R155" i="1"/>
  <c r="S155" i="1"/>
  <c r="T155" i="1"/>
  <c r="U155" i="1"/>
  <c r="V155" i="1"/>
  <c r="W155" i="1"/>
  <c r="X155" i="1"/>
  <c r="O156" i="1"/>
  <c r="P156" i="1"/>
  <c r="Q156" i="1"/>
  <c r="R156" i="1"/>
  <c r="S156" i="1"/>
  <c r="T156" i="1"/>
  <c r="U156" i="1"/>
  <c r="V156" i="1"/>
  <c r="W156" i="1"/>
  <c r="X156" i="1"/>
  <c r="O157" i="1"/>
  <c r="P157" i="1"/>
  <c r="Q157" i="1"/>
  <c r="R157" i="1"/>
  <c r="S157" i="1"/>
  <c r="T157" i="1"/>
  <c r="U157" i="1"/>
  <c r="V157" i="1"/>
  <c r="W157" i="1"/>
  <c r="X157" i="1"/>
  <c r="O158" i="1"/>
  <c r="P158" i="1"/>
  <c r="Q158" i="1"/>
  <c r="R158" i="1"/>
  <c r="S158" i="1"/>
  <c r="T158" i="1"/>
  <c r="U158" i="1"/>
  <c r="V158" i="1"/>
  <c r="W158" i="1"/>
  <c r="X158" i="1"/>
  <c r="O159" i="1"/>
  <c r="P159" i="1"/>
  <c r="Q159" i="1"/>
  <c r="R159" i="1"/>
  <c r="S159" i="1"/>
  <c r="T159" i="1"/>
  <c r="U159" i="1"/>
  <c r="V159" i="1"/>
  <c r="W159" i="1"/>
  <c r="X159" i="1"/>
  <c r="O160" i="1"/>
  <c r="P160" i="1"/>
  <c r="Q160" i="1"/>
  <c r="R160" i="1"/>
  <c r="S160" i="1"/>
  <c r="T160" i="1"/>
  <c r="U160" i="1"/>
  <c r="V160" i="1"/>
  <c r="W160" i="1"/>
  <c r="X160" i="1"/>
  <c r="O161" i="1"/>
  <c r="P161" i="1"/>
  <c r="Q161" i="1"/>
  <c r="R161" i="1"/>
  <c r="S161" i="1"/>
  <c r="T161" i="1"/>
  <c r="U161" i="1"/>
  <c r="V161" i="1"/>
  <c r="W161" i="1"/>
  <c r="X161" i="1"/>
  <c r="O162" i="1"/>
  <c r="P162" i="1"/>
  <c r="Q162" i="1"/>
  <c r="R162" i="1"/>
  <c r="S162" i="1"/>
  <c r="T162" i="1"/>
  <c r="U162" i="1"/>
  <c r="V162" i="1"/>
  <c r="W162" i="1"/>
  <c r="X162" i="1"/>
  <c r="O163" i="1"/>
  <c r="P163" i="1"/>
  <c r="Q163" i="1"/>
  <c r="R163" i="1"/>
  <c r="S163" i="1"/>
  <c r="T163" i="1"/>
  <c r="U163" i="1"/>
  <c r="V163" i="1"/>
  <c r="W163" i="1"/>
  <c r="X163" i="1"/>
  <c r="O164" i="1"/>
  <c r="P164" i="1"/>
  <c r="Q164" i="1"/>
  <c r="R164" i="1"/>
  <c r="S164" i="1"/>
  <c r="T164" i="1"/>
  <c r="U164" i="1"/>
  <c r="V164" i="1"/>
  <c r="W164" i="1"/>
  <c r="X164" i="1"/>
  <c r="O165" i="1"/>
  <c r="P165" i="1"/>
  <c r="Q165" i="1"/>
  <c r="R165" i="1"/>
  <c r="S165" i="1"/>
  <c r="T165" i="1"/>
  <c r="U165" i="1"/>
  <c r="V165" i="1"/>
  <c r="W165" i="1"/>
  <c r="X165" i="1"/>
  <c r="O166" i="1"/>
  <c r="P166" i="1"/>
  <c r="Q166" i="1"/>
  <c r="R166" i="1"/>
  <c r="S166" i="1"/>
  <c r="T166" i="1"/>
  <c r="U166" i="1"/>
  <c r="V166" i="1"/>
  <c r="W166" i="1"/>
  <c r="X166" i="1"/>
  <c r="O167" i="1"/>
  <c r="P167" i="1"/>
  <c r="Q167" i="1"/>
  <c r="R167" i="1"/>
  <c r="S167" i="1"/>
  <c r="T167" i="1"/>
  <c r="U167" i="1"/>
  <c r="V167" i="1"/>
  <c r="W167" i="1"/>
  <c r="X167" i="1"/>
  <c r="O168" i="1"/>
  <c r="P168" i="1"/>
  <c r="Q168" i="1"/>
  <c r="R168" i="1"/>
  <c r="S168" i="1"/>
  <c r="T168" i="1"/>
  <c r="U168" i="1"/>
  <c r="V168" i="1"/>
  <c r="W168" i="1"/>
  <c r="X168" i="1"/>
  <c r="O169" i="1"/>
  <c r="P169" i="1"/>
  <c r="Q169" i="1"/>
  <c r="R169" i="1"/>
  <c r="S169" i="1"/>
  <c r="T169" i="1"/>
  <c r="U169" i="1"/>
  <c r="V169" i="1"/>
  <c r="W169" i="1"/>
  <c r="X169" i="1"/>
  <c r="O170" i="1"/>
  <c r="P170" i="1"/>
  <c r="Q170" i="1"/>
  <c r="R170" i="1"/>
  <c r="S170" i="1"/>
  <c r="T170" i="1"/>
  <c r="U170" i="1"/>
  <c r="V170" i="1"/>
  <c r="W170" i="1"/>
  <c r="X170" i="1"/>
  <c r="O171" i="1"/>
  <c r="P171" i="1"/>
  <c r="Q171" i="1"/>
  <c r="R171" i="1"/>
  <c r="S171" i="1"/>
  <c r="T171" i="1"/>
  <c r="U171" i="1"/>
  <c r="V171" i="1"/>
  <c r="W171" i="1"/>
  <c r="X171" i="1"/>
  <c r="O172" i="1"/>
  <c r="P172" i="1"/>
  <c r="Q172" i="1"/>
  <c r="R172" i="1"/>
  <c r="S172" i="1"/>
  <c r="T172" i="1"/>
  <c r="U172" i="1"/>
  <c r="V172" i="1"/>
  <c r="W172" i="1"/>
  <c r="X172" i="1"/>
  <c r="O173" i="1"/>
  <c r="P173" i="1"/>
  <c r="Q173" i="1"/>
  <c r="R173" i="1"/>
  <c r="S173" i="1"/>
  <c r="T173" i="1"/>
  <c r="U173" i="1"/>
  <c r="V173" i="1"/>
  <c r="W173" i="1"/>
  <c r="X173" i="1"/>
  <c r="O174" i="1"/>
  <c r="P174" i="1"/>
  <c r="Q174" i="1"/>
  <c r="R174" i="1"/>
  <c r="S174" i="1"/>
  <c r="T174" i="1"/>
  <c r="U174" i="1"/>
  <c r="V174" i="1"/>
  <c r="W174" i="1"/>
  <c r="X174" i="1"/>
  <c r="O175" i="1"/>
  <c r="P175" i="1"/>
  <c r="Q175" i="1"/>
  <c r="R175" i="1"/>
  <c r="S175" i="1"/>
  <c r="T175" i="1"/>
  <c r="U175" i="1"/>
  <c r="V175" i="1"/>
  <c r="W175" i="1"/>
  <c r="X175" i="1"/>
  <c r="O176" i="1"/>
  <c r="P176" i="1"/>
  <c r="Q176" i="1"/>
  <c r="R176" i="1"/>
  <c r="S176" i="1"/>
  <c r="T176" i="1"/>
  <c r="U176" i="1"/>
  <c r="V176" i="1"/>
  <c r="W176" i="1"/>
  <c r="X176" i="1"/>
  <c r="O177" i="1"/>
  <c r="P177" i="1"/>
  <c r="Q177" i="1"/>
  <c r="R177" i="1"/>
  <c r="S177" i="1"/>
  <c r="T177" i="1"/>
  <c r="U177" i="1"/>
  <c r="V177" i="1"/>
  <c r="W177" i="1"/>
  <c r="X177" i="1"/>
  <c r="O178" i="1"/>
  <c r="P178" i="1"/>
  <c r="Q178" i="1"/>
  <c r="R178" i="1"/>
  <c r="S178" i="1"/>
  <c r="T178" i="1"/>
  <c r="U178" i="1"/>
  <c r="V178" i="1"/>
  <c r="W178" i="1"/>
  <c r="X178" i="1"/>
  <c r="O179" i="1"/>
  <c r="P179" i="1"/>
  <c r="Q179" i="1"/>
  <c r="R179" i="1"/>
  <c r="S179" i="1"/>
  <c r="T179" i="1"/>
  <c r="U179" i="1"/>
  <c r="V179" i="1"/>
  <c r="W179" i="1"/>
  <c r="X179" i="1"/>
  <c r="O180" i="1"/>
  <c r="P180" i="1"/>
  <c r="Q180" i="1"/>
  <c r="R180" i="1"/>
  <c r="S180" i="1"/>
  <c r="T180" i="1"/>
  <c r="U180" i="1"/>
  <c r="V180" i="1"/>
  <c r="W180" i="1"/>
  <c r="X180" i="1"/>
  <c r="O181" i="1"/>
  <c r="P181" i="1"/>
  <c r="Q181" i="1"/>
  <c r="R181" i="1"/>
  <c r="S181" i="1"/>
  <c r="T181" i="1"/>
  <c r="U181" i="1"/>
  <c r="V181" i="1"/>
  <c r="W181" i="1"/>
  <c r="X181" i="1"/>
  <c r="O182" i="1"/>
  <c r="P182" i="1"/>
  <c r="Q182" i="1"/>
  <c r="R182" i="1"/>
  <c r="S182" i="1"/>
  <c r="T182" i="1"/>
  <c r="U182" i="1"/>
  <c r="V182" i="1"/>
  <c r="W182" i="1"/>
  <c r="X182" i="1"/>
  <c r="O183" i="1"/>
  <c r="P183" i="1"/>
  <c r="Q183" i="1"/>
  <c r="R183" i="1"/>
  <c r="S183" i="1"/>
  <c r="T183" i="1"/>
  <c r="U183" i="1"/>
  <c r="V183" i="1"/>
  <c r="W183" i="1"/>
  <c r="X183" i="1"/>
  <c r="O184" i="1"/>
  <c r="P184" i="1"/>
  <c r="Q184" i="1"/>
  <c r="R184" i="1"/>
  <c r="S184" i="1"/>
  <c r="T184" i="1"/>
  <c r="U184" i="1"/>
  <c r="V184" i="1"/>
  <c r="W184" i="1"/>
  <c r="X184" i="1"/>
  <c r="O185" i="1"/>
  <c r="P185" i="1"/>
  <c r="Q185" i="1"/>
  <c r="R185" i="1"/>
  <c r="S185" i="1"/>
  <c r="T185" i="1"/>
  <c r="U185" i="1"/>
  <c r="V185" i="1"/>
  <c r="W185" i="1"/>
  <c r="X185" i="1"/>
  <c r="O186" i="1"/>
  <c r="P186" i="1"/>
  <c r="Q186" i="1"/>
  <c r="R186" i="1"/>
  <c r="S186" i="1"/>
  <c r="T186" i="1"/>
  <c r="U186" i="1"/>
  <c r="V186" i="1"/>
  <c r="W186" i="1"/>
  <c r="X186" i="1"/>
  <c r="O187" i="1"/>
  <c r="P187" i="1"/>
  <c r="Q187" i="1"/>
  <c r="R187" i="1"/>
  <c r="S187" i="1"/>
  <c r="T187" i="1"/>
  <c r="U187" i="1"/>
  <c r="V187" i="1"/>
  <c r="W187" i="1"/>
  <c r="X187" i="1"/>
  <c r="O188" i="1"/>
  <c r="P188" i="1"/>
  <c r="Q188" i="1"/>
  <c r="R188" i="1"/>
  <c r="S188" i="1"/>
  <c r="T188" i="1"/>
  <c r="U188" i="1"/>
  <c r="V188" i="1"/>
  <c r="W188" i="1"/>
  <c r="X188" i="1"/>
  <c r="O189" i="1"/>
  <c r="P189" i="1"/>
  <c r="Q189" i="1"/>
  <c r="R189" i="1"/>
  <c r="S189" i="1"/>
  <c r="T189" i="1"/>
  <c r="U189" i="1"/>
  <c r="V189" i="1"/>
  <c r="W189" i="1"/>
  <c r="X189" i="1"/>
  <c r="O190" i="1"/>
  <c r="P190" i="1"/>
  <c r="Q190" i="1"/>
  <c r="R190" i="1"/>
  <c r="S190" i="1"/>
  <c r="T190" i="1"/>
  <c r="U190" i="1"/>
  <c r="V190" i="1"/>
  <c r="W190" i="1"/>
  <c r="X190" i="1"/>
  <c r="O191" i="1"/>
  <c r="P191" i="1"/>
  <c r="Q191" i="1"/>
  <c r="R191" i="1"/>
  <c r="S191" i="1"/>
  <c r="T191" i="1"/>
  <c r="U191" i="1"/>
  <c r="V191" i="1"/>
  <c r="W191" i="1"/>
  <c r="X191" i="1"/>
  <c r="O192" i="1"/>
  <c r="P192" i="1"/>
  <c r="Q192" i="1"/>
  <c r="R192" i="1"/>
  <c r="S192" i="1"/>
  <c r="T192" i="1"/>
  <c r="U192" i="1"/>
  <c r="V192" i="1"/>
  <c r="W192" i="1"/>
  <c r="X192" i="1"/>
  <c r="O193" i="1"/>
  <c r="P193" i="1"/>
  <c r="Q193" i="1"/>
  <c r="R193" i="1"/>
  <c r="S193" i="1"/>
  <c r="T193" i="1"/>
  <c r="U193" i="1"/>
  <c r="V193" i="1"/>
  <c r="W193" i="1"/>
  <c r="X193" i="1"/>
  <c r="O194" i="1"/>
  <c r="P194" i="1"/>
  <c r="Q194" i="1"/>
  <c r="R194" i="1"/>
  <c r="S194" i="1"/>
  <c r="T194" i="1"/>
  <c r="U194" i="1"/>
  <c r="V194" i="1"/>
  <c r="W194" i="1"/>
  <c r="X194" i="1"/>
  <c r="O195" i="1"/>
  <c r="P195" i="1"/>
  <c r="Q195" i="1"/>
  <c r="R195" i="1"/>
  <c r="S195" i="1"/>
  <c r="T195" i="1"/>
  <c r="U195" i="1"/>
  <c r="V195" i="1"/>
  <c r="W195" i="1"/>
  <c r="X195" i="1"/>
  <c r="O196" i="1"/>
  <c r="P196" i="1"/>
  <c r="Q196" i="1"/>
  <c r="R196" i="1"/>
  <c r="S196" i="1"/>
  <c r="T196" i="1"/>
  <c r="U196" i="1"/>
  <c r="V196" i="1"/>
  <c r="W196" i="1"/>
  <c r="X196" i="1"/>
  <c r="O197" i="1"/>
  <c r="P197" i="1"/>
  <c r="Q197" i="1"/>
  <c r="R197" i="1"/>
  <c r="S197" i="1"/>
  <c r="T197" i="1"/>
  <c r="U197" i="1"/>
  <c r="V197" i="1"/>
  <c r="W197" i="1"/>
  <c r="X197" i="1"/>
  <c r="O198" i="1"/>
  <c r="P198" i="1"/>
  <c r="Q198" i="1"/>
  <c r="R198" i="1"/>
  <c r="S198" i="1"/>
  <c r="T198" i="1"/>
  <c r="U198" i="1"/>
  <c r="V198" i="1"/>
  <c r="W198" i="1"/>
  <c r="X198" i="1"/>
  <c r="O199" i="1"/>
  <c r="P199" i="1"/>
  <c r="Q199" i="1"/>
  <c r="R199" i="1"/>
  <c r="S199" i="1"/>
  <c r="T199" i="1"/>
  <c r="U199" i="1"/>
  <c r="V199" i="1"/>
  <c r="W199" i="1"/>
  <c r="X199" i="1"/>
  <c r="O200" i="1"/>
  <c r="P200" i="1"/>
  <c r="Q200" i="1"/>
  <c r="R200" i="1"/>
  <c r="S200" i="1"/>
  <c r="T200" i="1"/>
  <c r="U200" i="1"/>
  <c r="V200" i="1"/>
  <c r="W200" i="1"/>
  <c r="X200" i="1"/>
  <c r="O201" i="1"/>
  <c r="P201" i="1"/>
  <c r="Q201" i="1"/>
  <c r="R201" i="1"/>
  <c r="S201" i="1"/>
  <c r="T201" i="1"/>
  <c r="U201" i="1"/>
  <c r="V201" i="1"/>
  <c r="W201" i="1"/>
  <c r="X201" i="1"/>
  <c r="O202" i="1"/>
  <c r="P202" i="1"/>
  <c r="Q202" i="1"/>
  <c r="R202" i="1"/>
  <c r="S202" i="1"/>
  <c r="T202" i="1"/>
  <c r="U202" i="1"/>
  <c r="V202" i="1"/>
  <c r="W202" i="1"/>
  <c r="X202" i="1"/>
  <c r="O203" i="1"/>
  <c r="P203" i="1"/>
  <c r="Q203" i="1"/>
  <c r="R203" i="1"/>
  <c r="S203" i="1"/>
  <c r="T203" i="1"/>
  <c r="U203" i="1"/>
  <c r="V203" i="1"/>
  <c r="W203" i="1"/>
  <c r="X203" i="1"/>
  <c r="O204" i="1"/>
  <c r="P204" i="1"/>
  <c r="Q204" i="1"/>
  <c r="R204" i="1"/>
  <c r="S204" i="1"/>
  <c r="T204" i="1"/>
  <c r="U204" i="1"/>
  <c r="V204" i="1"/>
  <c r="W204" i="1"/>
  <c r="X204" i="1"/>
  <c r="O205" i="1"/>
  <c r="P205" i="1"/>
  <c r="Q205" i="1"/>
  <c r="R205" i="1"/>
  <c r="S205" i="1"/>
  <c r="T205" i="1"/>
  <c r="U205" i="1"/>
  <c r="V205" i="1"/>
  <c r="W205" i="1"/>
  <c r="X205" i="1"/>
  <c r="O206" i="1"/>
  <c r="P206" i="1"/>
  <c r="Q206" i="1"/>
  <c r="R206" i="1"/>
  <c r="S206" i="1"/>
  <c r="T206" i="1"/>
  <c r="U206" i="1"/>
  <c r="V206" i="1"/>
  <c r="W206" i="1"/>
  <c r="X206" i="1"/>
  <c r="O207" i="1"/>
  <c r="P207" i="1"/>
  <c r="Q207" i="1"/>
  <c r="R207" i="1"/>
  <c r="S207" i="1"/>
  <c r="T207" i="1"/>
  <c r="U207" i="1"/>
  <c r="V207" i="1"/>
  <c r="W207" i="1"/>
  <c r="X207" i="1"/>
  <c r="O208" i="1"/>
  <c r="P208" i="1"/>
  <c r="Q208" i="1"/>
  <c r="R208" i="1"/>
  <c r="S208" i="1"/>
  <c r="T208" i="1"/>
  <c r="U208" i="1"/>
  <c r="V208" i="1"/>
  <c r="W208" i="1"/>
  <c r="X208" i="1"/>
  <c r="O209" i="1"/>
  <c r="P209" i="1"/>
  <c r="Q209" i="1"/>
  <c r="R209" i="1"/>
  <c r="S209" i="1"/>
  <c r="T209" i="1"/>
  <c r="U209" i="1"/>
  <c r="V209" i="1"/>
  <c r="W209" i="1"/>
  <c r="X209" i="1"/>
  <c r="O210" i="1"/>
  <c r="P210" i="1"/>
  <c r="Q210" i="1"/>
  <c r="R210" i="1"/>
  <c r="S210" i="1"/>
  <c r="T210" i="1"/>
  <c r="U210" i="1"/>
  <c r="V210" i="1"/>
  <c r="W210" i="1"/>
  <c r="X210" i="1"/>
  <c r="O211" i="1"/>
  <c r="P211" i="1"/>
  <c r="Q211" i="1"/>
  <c r="R211" i="1"/>
  <c r="S211" i="1"/>
  <c r="T211" i="1"/>
  <c r="U211" i="1"/>
  <c r="V211" i="1"/>
  <c r="W211" i="1"/>
  <c r="X211" i="1"/>
  <c r="O212" i="1"/>
  <c r="P212" i="1"/>
  <c r="Q212" i="1"/>
  <c r="R212" i="1"/>
  <c r="S212" i="1"/>
  <c r="T212" i="1"/>
  <c r="U212" i="1"/>
  <c r="V212" i="1"/>
  <c r="W212" i="1"/>
  <c r="X212" i="1"/>
  <c r="O213" i="1"/>
  <c r="P213" i="1"/>
  <c r="Q213" i="1"/>
  <c r="R213" i="1"/>
  <c r="S213" i="1"/>
  <c r="T213" i="1"/>
  <c r="U213" i="1"/>
  <c r="V213" i="1"/>
  <c r="W213" i="1"/>
  <c r="X213" i="1"/>
  <c r="O214" i="1"/>
  <c r="P214" i="1"/>
  <c r="Q214" i="1"/>
  <c r="R214" i="1"/>
  <c r="S214" i="1"/>
  <c r="T214" i="1"/>
  <c r="U214" i="1"/>
  <c r="V214" i="1"/>
  <c r="W214" i="1"/>
  <c r="X214" i="1"/>
  <c r="O215" i="1"/>
  <c r="P215" i="1"/>
  <c r="Q215" i="1"/>
  <c r="R215" i="1"/>
  <c r="S215" i="1"/>
  <c r="T215" i="1"/>
  <c r="U215" i="1"/>
  <c r="V215" i="1"/>
  <c r="W215" i="1"/>
  <c r="X215" i="1"/>
  <c r="O216" i="1"/>
  <c r="P216" i="1"/>
  <c r="Q216" i="1"/>
  <c r="R216" i="1"/>
  <c r="S216" i="1"/>
  <c r="T216" i="1"/>
  <c r="U216" i="1"/>
  <c r="V216" i="1"/>
  <c r="W216" i="1"/>
  <c r="X216" i="1"/>
  <c r="O217" i="1"/>
  <c r="P217" i="1"/>
  <c r="Q217" i="1"/>
  <c r="R217" i="1"/>
  <c r="S217" i="1"/>
  <c r="T217" i="1"/>
  <c r="U217" i="1"/>
  <c r="V217" i="1"/>
  <c r="W217" i="1"/>
  <c r="X217" i="1"/>
  <c r="O218" i="1"/>
  <c r="P218" i="1"/>
  <c r="Q218" i="1"/>
  <c r="R218" i="1"/>
  <c r="S218" i="1"/>
  <c r="T218" i="1"/>
  <c r="U218" i="1"/>
  <c r="V218" i="1"/>
  <c r="W218" i="1"/>
  <c r="X218" i="1"/>
  <c r="O219" i="1"/>
  <c r="P219" i="1"/>
  <c r="Q219" i="1"/>
  <c r="R219" i="1"/>
  <c r="S219" i="1"/>
  <c r="T219" i="1"/>
  <c r="U219" i="1"/>
  <c r="V219" i="1"/>
  <c r="W219" i="1"/>
  <c r="X219" i="1"/>
  <c r="O220" i="1"/>
  <c r="P220" i="1"/>
  <c r="Q220" i="1"/>
  <c r="R220" i="1"/>
  <c r="S220" i="1"/>
  <c r="T220" i="1"/>
  <c r="U220" i="1"/>
  <c r="V220" i="1"/>
  <c r="W220" i="1"/>
  <c r="X220" i="1"/>
  <c r="O221" i="1"/>
  <c r="P221" i="1"/>
  <c r="Q221" i="1"/>
  <c r="R221" i="1"/>
  <c r="S221" i="1"/>
  <c r="T221" i="1"/>
  <c r="U221" i="1"/>
  <c r="V221" i="1"/>
  <c r="W221" i="1"/>
  <c r="X221" i="1"/>
  <c r="O222" i="1"/>
  <c r="P222" i="1"/>
  <c r="Q222" i="1"/>
  <c r="R222" i="1"/>
  <c r="S222" i="1"/>
  <c r="T222" i="1"/>
  <c r="U222" i="1"/>
  <c r="V222" i="1"/>
  <c r="W222" i="1"/>
  <c r="X222" i="1"/>
  <c r="O223" i="1"/>
  <c r="P223" i="1"/>
  <c r="Q223" i="1"/>
  <c r="R223" i="1"/>
  <c r="S223" i="1"/>
  <c r="T223" i="1"/>
  <c r="U223" i="1"/>
  <c r="V223" i="1"/>
  <c r="W223" i="1"/>
  <c r="X223" i="1"/>
  <c r="O224" i="1"/>
  <c r="P224" i="1"/>
  <c r="Q224" i="1"/>
  <c r="R224" i="1"/>
  <c r="S224" i="1"/>
  <c r="T224" i="1"/>
  <c r="U224" i="1"/>
  <c r="V224" i="1"/>
  <c r="W224" i="1"/>
  <c r="X224" i="1"/>
  <c r="O225" i="1"/>
  <c r="P225" i="1"/>
  <c r="Q225" i="1"/>
  <c r="R225" i="1"/>
  <c r="S225" i="1"/>
  <c r="T225" i="1"/>
  <c r="U225" i="1"/>
  <c r="V225" i="1"/>
  <c r="W225" i="1"/>
  <c r="X225" i="1"/>
  <c r="O226" i="1"/>
  <c r="P226" i="1"/>
  <c r="Q226" i="1"/>
  <c r="R226" i="1"/>
  <c r="S226" i="1"/>
  <c r="T226" i="1"/>
  <c r="U226" i="1"/>
  <c r="V226" i="1"/>
  <c r="W226" i="1"/>
  <c r="X226" i="1"/>
  <c r="O227" i="1"/>
  <c r="P227" i="1"/>
  <c r="Q227" i="1"/>
  <c r="R227" i="1"/>
  <c r="S227" i="1"/>
  <c r="T227" i="1"/>
  <c r="U227" i="1"/>
  <c r="V227" i="1"/>
  <c r="W227" i="1"/>
  <c r="X227" i="1"/>
  <c r="O228" i="1"/>
  <c r="P228" i="1"/>
  <c r="Q228" i="1"/>
  <c r="R228" i="1"/>
  <c r="S228" i="1"/>
  <c r="T228" i="1"/>
  <c r="U228" i="1"/>
  <c r="V228" i="1"/>
  <c r="W228" i="1"/>
  <c r="X228" i="1"/>
  <c r="O229" i="1"/>
  <c r="P229" i="1"/>
  <c r="Q229" i="1"/>
  <c r="R229" i="1"/>
  <c r="S229" i="1"/>
  <c r="T229" i="1"/>
  <c r="U229" i="1"/>
  <c r="V229" i="1"/>
  <c r="W229" i="1"/>
  <c r="X229" i="1"/>
  <c r="O230" i="1"/>
  <c r="P230" i="1"/>
  <c r="Q230" i="1"/>
  <c r="R230" i="1"/>
  <c r="S230" i="1"/>
  <c r="T230" i="1"/>
  <c r="U230" i="1"/>
  <c r="V230" i="1"/>
  <c r="W230" i="1"/>
  <c r="X230" i="1"/>
  <c r="O231" i="1"/>
  <c r="P231" i="1"/>
  <c r="Q231" i="1"/>
  <c r="R231" i="1"/>
  <c r="S231" i="1"/>
  <c r="T231" i="1"/>
  <c r="U231" i="1"/>
  <c r="V231" i="1"/>
  <c r="W231" i="1"/>
  <c r="X231" i="1"/>
  <c r="O232" i="1"/>
  <c r="P232" i="1"/>
  <c r="Q232" i="1"/>
  <c r="R232" i="1"/>
  <c r="S232" i="1"/>
  <c r="T232" i="1"/>
  <c r="U232" i="1"/>
  <c r="V232" i="1"/>
  <c r="W232" i="1"/>
  <c r="X232" i="1"/>
  <c r="O233" i="1"/>
  <c r="P233" i="1"/>
  <c r="Q233" i="1"/>
  <c r="R233" i="1"/>
  <c r="S233" i="1"/>
  <c r="T233" i="1"/>
  <c r="U233" i="1"/>
  <c r="V233" i="1"/>
  <c r="W233" i="1"/>
  <c r="X233" i="1"/>
  <c r="O234" i="1"/>
  <c r="P234" i="1"/>
  <c r="Q234" i="1"/>
  <c r="R234" i="1"/>
  <c r="S234" i="1"/>
  <c r="T234" i="1"/>
  <c r="U234" i="1"/>
  <c r="V234" i="1"/>
  <c r="W234" i="1"/>
  <c r="X234" i="1"/>
  <c r="O235" i="1"/>
  <c r="P235" i="1"/>
  <c r="Q235" i="1"/>
  <c r="R235" i="1"/>
  <c r="S235" i="1"/>
  <c r="T235" i="1"/>
  <c r="U235" i="1"/>
  <c r="V235" i="1"/>
  <c r="W235" i="1"/>
  <c r="X235" i="1"/>
  <c r="O236" i="1"/>
  <c r="P236" i="1"/>
  <c r="Q236" i="1"/>
  <c r="R236" i="1"/>
  <c r="S236" i="1"/>
  <c r="T236" i="1"/>
  <c r="U236" i="1"/>
  <c r="V236" i="1"/>
  <c r="W236" i="1"/>
  <c r="X236" i="1"/>
  <c r="O237" i="1"/>
  <c r="P237" i="1"/>
  <c r="Q237" i="1"/>
  <c r="R237" i="1"/>
  <c r="S237" i="1"/>
  <c r="T237" i="1"/>
  <c r="U237" i="1"/>
  <c r="V237" i="1"/>
  <c r="W237" i="1"/>
  <c r="X237" i="1"/>
  <c r="O238" i="1"/>
  <c r="P238" i="1"/>
  <c r="Q238" i="1"/>
  <c r="R238" i="1"/>
  <c r="S238" i="1"/>
  <c r="T238" i="1"/>
  <c r="U238" i="1"/>
  <c r="V238" i="1"/>
  <c r="W238" i="1"/>
  <c r="X238" i="1"/>
  <c r="O239" i="1"/>
  <c r="P239" i="1"/>
  <c r="Q239" i="1"/>
  <c r="R239" i="1"/>
  <c r="S239" i="1"/>
  <c r="T239" i="1"/>
  <c r="U239" i="1"/>
  <c r="V239" i="1"/>
  <c r="W239" i="1"/>
  <c r="X239" i="1"/>
  <c r="O240" i="1"/>
  <c r="P240" i="1"/>
  <c r="Q240" i="1"/>
  <c r="R240" i="1"/>
  <c r="S240" i="1"/>
  <c r="T240" i="1"/>
  <c r="U240" i="1"/>
  <c r="V240" i="1"/>
  <c r="W240" i="1"/>
  <c r="X240" i="1"/>
  <c r="O241" i="1"/>
  <c r="P241" i="1"/>
  <c r="Q241" i="1"/>
  <c r="R241" i="1"/>
  <c r="S241" i="1"/>
  <c r="T241" i="1"/>
  <c r="U241" i="1"/>
  <c r="V241" i="1"/>
  <c r="W241" i="1"/>
  <c r="X241" i="1"/>
  <c r="O242" i="1"/>
  <c r="P242" i="1"/>
  <c r="Q242" i="1"/>
  <c r="R242" i="1"/>
  <c r="S242" i="1"/>
  <c r="T242" i="1"/>
  <c r="U242" i="1"/>
  <c r="V242" i="1"/>
  <c r="W242" i="1"/>
  <c r="X242" i="1"/>
  <c r="O243" i="1"/>
  <c r="P243" i="1"/>
  <c r="Q243" i="1"/>
  <c r="R243" i="1"/>
  <c r="S243" i="1"/>
  <c r="T243" i="1"/>
  <c r="U243" i="1"/>
  <c r="V243" i="1"/>
  <c r="W243" i="1"/>
  <c r="X243" i="1"/>
  <c r="O244" i="1"/>
  <c r="P244" i="1"/>
  <c r="Q244" i="1"/>
  <c r="R244" i="1"/>
  <c r="S244" i="1"/>
  <c r="T244" i="1"/>
  <c r="U244" i="1"/>
  <c r="V244" i="1"/>
  <c r="W244" i="1"/>
  <c r="X244" i="1"/>
  <c r="O245" i="1"/>
  <c r="P245" i="1"/>
  <c r="Q245" i="1"/>
  <c r="R245" i="1"/>
  <c r="S245" i="1"/>
  <c r="T245" i="1"/>
  <c r="U245" i="1"/>
  <c r="V245" i="1"/>
  <c r="W245" i="1"/>
  <c r="X245" i="1"/>
  <c r="O246" i="1"/>
  <c r="P246" i="1"/>
  <c r="Q246" i="1"/>
  <c r="R246" i="1"/>
  <c r="S246" i="1"/>
  <c r="T246" i="1"/>
  <c r="U246" i="1"/>
  <c r="V246" i="1"/>
  <c r="W246" i="1"/>
  <c r="X246" i="1"/>
  <c r="O247" i="1"/>
  <c r="P247" i="1"/>
  <c r="Q247" i="1"/>
  <c r="R247" i="1"/>
  <c r="S247" i="1"/>
  <c r="T247" i="1"/>
  <c r="U247" i="1"/>
  <c r="V247" i="1"/>
  <c r="W247" i="1"/>
  <c r="X247" i="1"/>
  <c r="O248" i="1"/>
  <c r="P248" i="1"/>
  <c r="Q248" i="1"/>
  <c r="R248" i="1"/>
  <c r="S248" i="1"/>
  <c r="T248" i="1"/>
  <c r="U248" i="1"/>
  <c r="V248" i="1"/>
  <c r="W248" i="1"/>
  <c r="X248" i="1"/>
  <c r="O249" i="1"/>
  <c r="P249" i="1"/>
  <c r="Q249" i="1"/>
  <c r="R249" i="1"/>
  <c r="S249" i="1"/>
  <c r="T249" i="1"/>
  <c r="U249" i="1"/>
  <c r="V249" i="1"/>
  <c r="W249" i="1"/>
  <c r="X249" i="1"/>
  <c r="O250" i="1"/>
  <c r="P250" i="1"/>
  <c r="Q250" i="1"/>
  <c r="R250" i="1"/>
  <c r="S250" i="1"/>
  <c r="T250" i="1"/>
  <c r="U250" i="1"/>
  <c r="V250" i="1"/>
  <c r="W250" i="1"/>
  <c r="X250" i="1"/>
  <c r="O251" i="1"/>
  <c r="P251" i="1"/>
  <c r="Q251" i="1"/>
  <c r="R251" i="1"/>
  <c r="S251" i="1"/>
  <c r="T251" i="1"/>
  <c r="U251" i="1"/>
  <c r="V251" i="1"/>
  <c r="W251" i="1"/>
  <c r="X251" i="1"/>
  <c r="O252" i="1"/>
  <c r="P252" i="1"/>
  <c r="Q252" i="1"/>
  <c r="R252" i="1"/>
  <c r="S252" i="1"/>
  <c r="T252" i="1"/>
  <c r="U252" i="1"/>
  <c r="V252" i="1"/>
  <c r="W252" i="1"/>
  <c r="X252" i="1"/>
  <c r="O253" i="1"/>
  <c r="P253" i="1"/>
  <c r="Q253" i="1"/>
  <c r="R253" i="1"/>
  <c r="S253" i="1"/>
  <c r="T253" i="1"/>
  <c r="U253" i="1"/>
  <c r="V253" i="1"/>
  <c r="W253" i="1"/>
  <c r="X253" i="1"/>
  <c r="O254" i="1"/>
  <c r="P254" i="1"/>
  <c r="Q254" i="1"/>
  <c r="R254" i="1"/>
  <c r="S254" i="1"/>
  <c r="T254" i="1"/>
  <c r="U254" i="1"/>
  <c r="V254" i="1"/>
  <c r="W254" i="1"/>
  <c r="X254" i="1"/>
  <c r="O255" i="1"/>
  <c r="P255" i="1"/>
  <c r="Q255" i="1"/>
  <c r="R255" i="1"/>
  <c r="S255" i="1"/>
  <c r="T255" i="1"/>
  <c r="U255" i="1"/>
  <c r="V255" i="1"/>
  <c r="W255" i="1"/>
  <c r="X255" i="1"/>
  <c r="O256" i="1"/>
  <c r="P256" i="1"/>
  <c r="Q256" i="1"/>
  <c r="R256" i="1"/>
  <c r="S256" i="1"/>
  <c r="T256" i="1"/>
  <c r="U256" i="1"/>
  <c r="V256" i="1"/>
  <c r="W256" i="1"/>
  <c r="X256" i="1"/>
  <c r="O257" i="1"/>
  <c r="P257" i="1"/>
  <c r="Q257" i="1"/>
  <c r="R257" i="1"/>
  <c r="S257" i="1"/>
  <c r="T257" i="1"/>
  <c r="U257" i="1"/>
  <c r="V257" i="1"/>
  <c r="W257" i="1"/>
  <c r="X257" i="1"/>
  <c r="O258" i="1"/>
  <c r="P258" i="1"/>
  <c r="Q258" i="1"/>
  <c r="R258" i="1"/>
  <c r="S258" i="1"/>
  <c r="T258" i="1"/>
  <c r="U258" i="1"/>
  <c r="V258" i="1"/>
  <c r="W258" i="1"/>
  <c r="X258" i="1"/>
  <c r="O259" i="1"/>
  <c r="P259" i="1"/>
  <c r="Q259" i="1"/>
  <c r="R259" i="1"/>
  <c r="S259" i="1"/>
  <c r="T259" i="1"/>
  <c r="U259" i="1"/>
  <c r="V259" i="1"/>
  <c r="W259" i="1"/>
  <c r="X259" i="1"/>
  <c r="O260" i="1"/>
  <c r="P260" i="1"/>
  <c r="Q260" i="1"/>
  <c r="R260" i="1"/>
  <c r="S260" i="1"/>
  <c r="T260" i="1"/>
  <c r="U260" i="1"/>
  <c r="V260" i="1"/>
  <c r="W260" i="1"/>
  <c r="X260" i="1"/>
  <c r="O261" i="1"/>
  <c r="P261" i="1"/>
  <c r="Q261" i="1"/>
  <c r="R261" i="1"/>
  <c r="S261" i="1"/>
  <c r="T261" i="1"/>
  <c r="U261" i="1"/>
  <c r="V261" i="1"/>
  <c r="W261" i="1"/>
  <c r="X261" i="1"/>
  <c r="O262" i="1"/>
  <c r="P262" i="1"/>
  <c r="Q262" i="1"/>
  <c r="R262" i="1"/>
  <c r="S262" i="1"/>
  <c r="T262" i="1"/>
  <c r="U262" i="1"/>
  <c r="V262" i="1"/>
  <c r="W262" i="1"/>
  <c r="X262" i="1"/>
  <c r="O263" i="1"/>
  <c r="P263" i="1"/>
  <c r="Q263" i="1"/>
  <c r="R263" i="1"/>
  <c r="S263" i="1"/>
  <c r="T263" i="1"/>
  <c r="U263" i="1"/>
  <c r="V263" i="1"/>
  <c r="W263" i="1"/>
  <c r="X263" i="1"/>
  <c r="O264" i="1"/>
  <c r="P264" i="1"/>
  <c r="Q264" i="1"/>
  <c r="R264" i="1"/>
  <c r="S264" i="1"/>
  <c r="T264" i="1"/>
  <c r="U264" i="1"/>
  <c r="V264" i="1"/>
  <c r="W264" i="1"/>
  <c r="X264" i="1"/>
  <c r="O265" i="1"/>
  <c r="P265" i="1"/>
  <c r="Q265" i="1"/>
  <c r="R265" i="1"/>
  <c r="S265" i="1"/>
  <c r="T265" i="1"/>
  <c r="U265" i="1"/>
  <c r="V265" i="1"/>
  <c r="W265" i="1"/>
  <c r="X265" i="1"/>
  <c r="O266" i="1"/>
  <c r="P266" i="1"/>
  <c r="Q266" i="1"/>
  <c r="R266" i="1"/>
  <c r="S266" i="1"/>
  <c r="T266" i="1"/>
  <c r="U266" i="1"/>
  <c r="V266" i="1"/>
  <c r="W266" i="1"/>
  <c r="X266" i="1"/>
  <c r="O267" i="1"/>
  <c r="P267" i="1"/>
  <c r="Q267" i="1"/>
  <c r="R267" i="1"/>
  <c r="S267" i="1"/>
  <c r="T267" i="1"/>
  <c r="U267" i="1"/>
  <c r="V267" i="1"/>
  <c r="W267" i="1"/>
  <c r="X267" i="1"/>
  <c r="O268" i="1"/>
  <c r="P268" i="1"/>
  <c r="Q268" i="1"/>
  <c r="R268" i="1"/>
  <c r="S268" i="1"/>
  <c r="T268" i="1"/>
  <c r="U268" i="1"/>
  <c r="V268" i="1"/>
  <c r="W268" i="1"/>
  <c r="X268" i="1"/>
  <c r="O269" i="1"/>
  <c r="P269" i="1"/>
  <c r="Q269" i="1"/>
  <c r="R269" i="1"/>
  <c r="S269" i="1"/>
  <c r="T269" i="1"/>
  <c r="U269" i="1"/>
  <c r="V269" i="1"/>
  <c r="W269" i="1"/>
  <c r="X269" i="1"/>
  <c r="O270" i="1"/>
  <c r="P270" i="1"/>
  <c r="Q270" i="1"/>
  <c r="R270" i="1"/>
  <c r="S270" i="1"/>
  <c r="T270" i="1"/>
  <c r="U270" i="1"/>
  <c r="V270" i="1"/>
  <c r="W270" i="1"/>
  <c r="X270" i="1"/>
  <c r="O271" i="1"/>
  <c r="P271" i="1"/>
  <c r="Q271" i="1"/>
  <c r="R271" i="1"/>
  <c r="S271" i="1"/>
  <c r="T271" i="1"/>
  <c r="U271" i="1"/>
  <c r="V271" i="1"/>
  <c r="W271" i="1"/>
  <c r="X271" i="1"/>
  <c r="O272" i="1"/>
  <c r="P272" i="1"/>
  <c r="Q272" i="1"/>
  <c r="R272" i="1"/>
  <c r="S272" i="1"/>
  <c r="T272" i="1"/>
  <c r="U272" i="1"/>
  <c r="V272" i="1"/>
  <c r="W272" i="1"/>
  <c r="X272" i="1"/>
  <c r="O273" i="1"/>
  <c r="P273" i="1"/>
  <c r="Q273" i="1"/>
  <c r="R273" i="1"/>
  <c r="S273" i="1"/>
  <c r="T273" i="1"/>
  <c r="U273" i="1"/>
  <c r="V273" i="1"/>
  <c r="W273" i="1"/>
  <c r="X273" i="1"/>
  <c r="O274" i="1"/>
  <c r="P274" i="1"/>
  <c r="Q274" i="1"/>
  <c r="R274" i="1"/>
  <c r="S274" i="1"/>
  <c r="T274" i="1"/>
  <c r="U274" i="1"/>
  <c r="V274" i="1"/>
  <c r="W274" i="1"/>
  <c r="X274" i="1"/>
  <c r="O275" i="1"/>
  <c r="P275" i="1"/>
  <c r="Q275" i="1"/>
  <c r="R275" i="1"/>
  <c r="S275" i="1"/>
  <c r="T275" i="1"/>
  <c r="U275" i="1"/>
  <c r="V275" i="1"/>
  <c r="W275" i="1"/>
  <c r="X275" i="1"/>
  <c r="O276" i="1"/>
  <c r="P276" i="1"/>
  <c r="Q276" i="1"/>
  <c r="R276" i="1"/>
  <c r="S276" i="1"/>
  <c r="T276" i="1"/>
  <c r="U276" i="1"/>
  <c r="V276" i="1"/>
  <c r="W276" i="1"/>
  <c r="X276" i="1"/>
  <c r="O277" i="1"/>
  <c r="P277" i="1"/>
  <c r="Q277" i="1"/>
  <c r="R277" i="1"/>
  <c r="S277" i="1"/>
  <c r="T277" i="1"/>
  <c r="U277" i="1"/>
  <c r="V277" i="1"/>
  <c r="W277" i="1"/>
  <c r="X277" i="1"/>
  <c r="O278" i="1"/>
  <c r="P278" i="1"/>
  <c r="Q278" i="1"/>
  <c r="R278" i="1"/>
  <c r="S278" i="1"/>
  <c r="T278" i="1"/>
  <c r="U278" i="1"/>
  <c r="V278" i="1"/>
  <c r="W278" i="1"/>
  <c r="X278" i="1"/>
  <c r="O279" i="1"/>
  <c r="P279" i="1"/>
  <c r="Q279" i="1"/>
  <c r="R279" i="1"/>
  <c r="S279" i="1"/>
  <c r="T279" i="1"/>
  <c r="U279" i="1"/>
  <c r="V279" i="1"/>
  <c r="W279" i="1"/>
  <c r="X279" i="1"/>
  <c r="O280" i="1"/>
  <c r="P280" i="1"/>
  <c r="Q280" i="1"/>
  <c r="R280" i="1"/>
  <c r="S280" i="1"/>
  <c r="T280" i="1"/>
  <c r="U280" i="1"/>
  <c r="V280" i="1"/>
  <c r="W280" i="1"/>
  <c r="X280" i="1"/>
  <c r="O281" i="1"/>
  <c r="P281" i="1"/>
  <c r="Q281" i="1"/>
  <c r="R281" i="1"/>
  <c r="S281" i="1"/>
  <c r="T281" i="1"/>
  <c r="U281" i="1"/>
  <c r="V281" i="1"/>
  <c r="W281" i="1"/>
  <c r="X281" i="1"/>
  <c r="O282" i="1"/>
  <c r="P282" i="1"/>
  <c r="Q282" i="1"/>
  <c r="R282" i="1"/>
  <c r="S282" i="1"/>
  <c r="T282" i="1"/>
  <c r="U282" i="1"/>
  <c r="V282" i="1"/>
  <c r="W282" i="1"/>
  <c r="X282" i="1"/>
  <c r="O283" i="1"/>
  <c r="P283" i="1"/>
  <c r="Q283" i="1"/>
  <c r="R283" i="1"/>
  <c r="S283" i="1"/>
  <c r="T283" i="1"/>
  <c r="U283" i="1"/>
  <c r="V283" i="1"/>
  <c r="W283" i="1"/>
  <c r="X283" i="1"/>
  <c r="O284" i="1"/>
  <c r="P284" i="1"/>
  <c r="Q284" i="1"/>
  <c r="R284" i="1"/>
  <c r="S284" i="1"/>
  <c r="T284" i="1"/>
  <c r="U284" i="1"/>
  <c r="V284" i="1"/>
  <c r="W284" i="1"/>
  <c r="X284" i="1"/>
  <c r="O285" i="1"/>
  <c r="P285" i="1"/>
  <c r="Q285" i="1"/>
  <c r="R285" i="1"/>
  <c r="S285" i="1"/>
  <c r="T285" i="1"/>
  <c r="U285" i="1"/>
  <c r="V285" i="1"/>
  <c r="W285" i="1"/>
  <c r="X285" i="1"/>
  <c r="O286" i="1"/>
  <c r="P286" i="1"/>
  <c r="Q286" i="1"/>
  <c r="R286" i="1"/>
  <c r="S286" i="1"/>
  <c r="T286" i="1"/>
  <c r="U286" i="1"/>
  <c r="V286" i="1"/>
  <c r="W286" i="1"/>
  <c r="X286" i="1"/>
  <c r="O287" i="1"/>
  <c r="P287" i="1"/>
  <c r="Q287" i="1"/>
  <c r="R287" i="1"/>
  <c r="S287" i="1"/>
  <c r="T287" i="1"/>
  <c r="U287" i="1"/>
  <c r="V287" i="1"/>
  <c r="W287" i="1"/>
  <c r="X287" i="1"/>
  <c r="O288" i="1"/>
  <c r="P288" i="1"/>
  <c r="Q288" i="1"/>
  <c r="R288" i="1"/>
  <c r="S288" i="1"/>
  <c r="T288" i="1"/>
  <c r="U288" i="1"/>
  <c r="V288" i="1"/>
  <c r="W288" i="1"/>
  <c r="X288" i="1"/>
  <c r="O289" i="1"/>
  <c r="P289" i="1"/>
  <c r="Q289" i="1"/>
  <c r="R289" i="1"/>
  <c r="S289" i="1"/>
  <c r="T289" i="1"/>
  <c r="U289" i="1"/>
  <c r="V289" i="1"/>
  <c r="W289" i="1"/>
  <c r="X289" i="1"/>
  <c r="O290" i="1"/>
  <c r="P290" i="1"/>
  <c r="Q290" i="1"/>
  <c r="R290" i="1"/>
  <c r="S290" i="1"/>
  <c r="T290" i="1"/>
  <c r="U290" i="1"/>
  <c r="V290" i="1"/>
  <c r="W290" i="1"/>
  <c r="X290" i="1"/>
  <c r="O291" i="1"/>
  <c r="P291" i="1"/>
  <c r="Q291" i="1"/>
  <c r="R291" i="1"/>
  <c r="S291" i="1"/>
  <c r="T291" i="1"/>
  <c r="U291" i="1"/>
  <c r="V291" i="1"/>
  <c r="W291" i="1"/>
  <c r="X291" i="1"/>
  <c r="O292" i="1"/>
  <c r="P292" i="1"/>
  <c r="Q292" i="1"/>
  <c r="R292" i="1"/>
  <c r="S292" i="1"/>
  <c r="T292" i="1"/>
  <c r="U292" i="1"/>
  <c r="V292" i="1"/>
  <c r="W292" i="1"/>
  <c r="X292" i="1"/>
  <c r="O293" i="1"/>
  <c r="P293" i="1"/>
  <c r="Q293" i="1"/>
  <c r="R293" i="1"/>
  <c r="S293" i="1"/>
  <c r="T293" i="1"/>
  <c r="U293" i="1"/>
  <c r="V293" i="1"/>
  <c r="W293" i="1"/>
  <c r="X293" i="1"/>
  <c r="O294" i="1"/>
  <c r="P294" i="1"/>
  <c r="Q294" i="1"/>
  <c r="R294" i="1"/>
  <c r="S294" i="1"/>
  <c r="T294" i="1"/>
  <c r="U294" i="1"/>
  <c r="V294" i="1"/>
  <c r="W294" i="1"/>
  <c r="X294" i="1"/>
  <c r="O295" i="1"/>
  <c r="P295" i="1"/>
  <c r="Q295" i="1"/>
  <c r="R295" i="1"/>
  <c r="S295" i="1"/>
  <c r="T295" i="1"/>
  <c r="U295" i="1"/>
  <c r="V295" i="1"/>
  <c r="W295" i="1"/>
  <c r="X295" i="1"/>
  <c r="O296" i="1"/>
  <c r="P296" i="1"/>
  <c r="Q296" i="1"/>
  <c r="R296" i="1"/>
  <c r="S296" i="1"/>
  <c r="T296" i="1"/>
  <c r="U296" i="1"/>
  <c r="V296" i="1"/>
  <c r="W296" i="1"/>
  <c r="X296" i="1"/>
  <c r="O297" i="1"/>
  <c r="P297" i="1"/>
  <c r="Q297" i="1"/>
  <c r="R297" i="1"/>
  <c r="S297" i="1"/>
  <c r="T297" i="1"/>
  <c r="U297" i="1"/>
  <c r="V297" i="1"/>
  <c r="W297" i="1"/>
  <c r="X297" i="1"/>
  <c r="O298" i="1"/>
  <c r="P298" i="1"/>
  <c r="Q298" i="1"/>
  <c r="R298" i="1"/>
  <c r="S298" i="1"/>
  <c r="T298" i="1"/>
  <c r="U298" i="1"/>
  <c r="V298" i="1"/>
  <c r="W298" i="1"/>
  <c r="X298" i="1"/>
  <c r="O299" i="1"/>
  <c r="P299" i="1"/>
  <c r="Q299" i="1"/>
  <c r="R299" i="1"/>
  <c r="S299" i="1"/>
  <c r="T299" i="1"/>
  <c r="U299" i="1"/>
  <c r="V299" i="1"/>
  <c r="W299" i="1"/>
  <c r="X299" i="1"/>
  <c r="O300" i="1"/>
  <c r="P300" i="1"/>
  <c r="Q300" i="1"/>
  <c r="R300" i="1"/>
  <c r="S300" i="1"/>
  <c r="T300" i="1"/>
  <c r="U300" i="1"/>
  <c r="V300" i="1"/>
  <c r="W300" i="1"/>
  <c r="X300" i="1"/>
  <c r="O301" i="1"/>
  <c r="P301" i="1"/>
  <c r="Q301" i="1"/>
  <c r="R301" i="1"/>
  <c r="S301" i="1"/>
  <c r="T301" i="1"/>
  <c r="U301" i="1"/>
  <c r="V301" i="1"/>
  <c r="W301" i="1"/>
  <c r="X301" i="1"/>
  <c r="O302" i="1"/>
  <c r="P302" i="1"/>
  <c r="Q302" i="1"/>
  <c r="R302" i="1"/>
  <c r="S302" i="1"/>
  <c r="T302" i="1"/>
  <c r="U302" i="1"/>
  <c r="V302" i="1"/>
  <c r="W302" i="1"/>
  <c r="X302" i="1"/>
  <c r="O303" i="1"/>
  <c r="P303" i="1"/>
  <c r="Q303" i="1"/>
  <c r="R303" i="1"/>
  <c r="S303" i="1"/>
  <c r="T303" i="1"/>
  <c r="U303" i="1"/>
  <c r="V303" i="1"/>
  <c r="W303" i="1"/>
  <c r="X303" i="1"/>
  <c r="O304" i="1"/>
  <c r="P304" i="1"/>
  <c r="Q304" i="1"/>
  <c r="R304" i="1"/>
  <c r="S304" i="1"/>
  <c r="T304" i="1"/>
  <c r="U304" i="1"/>
  <c r="V304" i="1"/>
  <c r="W304" i="1"/>
  <c r="X304" i="1"/>
  <c r="O305" i="1"/>
  <c r="P305" i="1"/>
  <c r="Q305" i="1"/>
  <c r="R305" i="1"/>
  <c r="S305" i="1"/>
  <c r="T305" i="1"/>
  <c r="U305" i="1"/>
  <c r="V305" i="1"/>
  <c r="W305" i="1"/>
  <c r="X305" i="1"/>
  <c r="O306" i="1"/>
  <c r="P306" i="1"/>
  <c r="Q306" i="1"/>
  <c r="R306" i="1"/>
  <c r="S306" i="1"/>
  <c r="T306" i="1"/>
  <c r="U306" i="1"/>
  <c r="V306" i="1"/>
  <c r="W306" i="1"/>
  <c r="X306" i="1"/>
  <c r="O307" i="1"/>
  <c r="P307" i="1"/>
  <c r="Q307" i="1"/>
  <c r="R307" i="1"/>
  <c r="S307" i="1"/>
  <c r="T307" i="1"/>
  <c r="U307" i="1"/>
  <c r="V307" i="1"/>
  <c r="W307" i="1"/>
  <c r="X307" i="1"/>
  <c r="O308" i="1"/>
  <c r="P308" i="1"/>
  <c r="Q308" i="1"/>
  <c r="R308" i="1"/>
  <c r="S308" i="1"/>
  <c r="T308" i="1"/>
  <c r="U308" i="1"/>
  <c r="V308" i="1"/>
  <c r="W308" i="1"/>
  <c r="X308" i="1"/>
  <c r="O309" i="1"/>
  <c r="P309" i="1"/>
  <c r="Q309" i="1"/>
  <c r="R309" i="1"/>
  <c r="S309" i="1"/>
  <c r="T309" i="1"/>
  <c r="U309" i="1"/>
  <c r="V309" i="1"/>
  <c r="W309" i="1"/>
  <c r="X309" i="1"/>
  <c r="O310" i="1"/>
  <c r="P310" i="1"/>
  <c r="Q310" i="1"/>
  <c r="R310" i="1"/>
  <c r="S310" i="1"/>
  <c r="T310" i="1"/>
  <c r="U310" i="1"/>
  <c r="V310" i="1"/>
  <c r="W310" i="1"/>
  <c r="X310" i="1"/>
  <c r="O311" i="1"/>
  <c r="P311" i="1"/>
  <c r="Q311" i="1"/>
  <c r="R311" i="1"/>
  <c r="S311" i="1"/>
  <c r="T311" i="1"/>
  <c r="U311" i="1"/>
  <c r="V311" i="1"/>
  <c r="W311" i="1"/>
  <c r="X311" i="1"/>
  <c r="O312" i="1"/>
  <c r="P312" i="1"/>
  <c r="Q312" i="1"/>
  <c r="R312" i="1"/>
  <c r="S312" i="1"/>
  <c r="T312" i="1"/>
  <c r="U312" i="1"/>
  <c r="V312" i="1"/>
  <c r="W312" i="1"/>
  <c r="X312" i="1"/>
  <c r="O313" i="1"/>
  <c r="P313" i="1"/>
  <c r="Q313" i="1"/>
  <c r="R313" i="1"/>
  <c r="S313" i="1"/>
  <c r="T313" i="1"/>
  <c r="U313" i="1"/>
  <c r="V313" i="1"/>
  <c r="W313" i="1"/>
  <c r="X313" i="1"/>
  <c r="O314" i="1"/>
  <c r="P314" i="1"/>
  <c r="Q314" i="1"/>
  <c r="R314" i="1"/>
  <c r="S314" i="1"/>
  <c r="T314" i="1"/>
  <c r="U314" i="1"/>
  <c r="V314" i="1"/>
  <c r="W314" i="1"/>
  <c r="X314" i="1"/>
  <c r="O315" i="1"/>
  <c r="P315" i="1"/>
  <c r="Q315" i="1"/>
  <c r="R315" i="1"/>
  <c r="S315" i="1"/>
  <c r="T315" i="1"/>
  <c r="U315" i="1"/>
  <c r="V315" i="1"/>
  <c r="W315" i="1"/>
  <c r="X315" i="1"/>
  <c r="O316" i="1"/>
  <c r="P316" i="1"/>
  <c r="Q316" i="1"/>
  <c r="R316" i="1"/>
  <c r="S316" i="1"/>
  <c r="T316" i="1"/>
  <c r="U316" i="1"/>
  <c r="V316" i="1"/>
  <c r="W316" i="1"/>
  <c r="X316" i="1"/>
  <c r="O317" i="1"/>
  <c r="P317" i="1"/>
  <c r="Q317" i="1"/>
  <c r="R317" i="1"/>
  <c r="S317" i="1"/>
  <c r="T317" i="1"/>
  <c r="U317" i="1"/>
  <c r="V317" i="1"/>
  <c r="W317" i="1"/>
  <c r="X317" i="1"/>
  <c r="O318" i="1"/>
  <c r="P318" i="1"/>
  <c r="Q318" i="1"/>
  <c r="R318" i="1"/>
  <c r="S318" i="1"/>
  <c r="T318" i="1"/>
  <c r="U318" i="1"/>
  <c r="V318" i="1"/>
  <c r="W318" i="1"/>
  <c r="X318" i="1"/>
  <c r="O319" i="1"/>
  <c r="P319" i="1"/>
  <c r="Q319" i="1"/>
  <c r="R319" i="1"/>
  <c r="S319" i="1"/>
  <c r="T319" i="1"/>
  <c r="U319" i="1"/>
  <c r="V319" i="1"/>
  <c r="W319" i="1"/>
  <c r="X319" i="1"/>
  <c r="O320" i="1"/>
  <c r="P320" i="1"/>
  <c r="Q320" i="1"/>
  <c r="R320" i="1"/>
  <c r="S320" i="1"/>
  <c r="T320" i="1"/>
  <c r="U320" i="1"/>
  <c r="V320" i="1"/>
  <c r="W320" i="1"/>
  <c r="X320" i="1"/>
  <c r="O321" i="1"/>
  <c r="P321" i="1"/>
  <c r="Q321" i="1"/>
  <c r="R321" i="1"/>
  <c r="S321" i="1"/>
  <c r="T321" i="1"/>
  <c r="U321" i="1"/>
  <c r="V321" i="1"/>
  <c r="W321" i="1"/>
  <c r="X321" i="1"/>
  <c r="O322" i="1"/>
  <c r="P322" i="1"/>
  <c r="Q322" i="1"/>
  <c r="R322" i="1"/>
  <c r="S322" i="1"/>
  <c r="T322" i="1"/>
  <c r="U322" i="1"/>
  <c r="V322" i="1"/>
  <c r="W322" i="1"/>
  <c r="X322" i="1"/>
  <c r="O323" i="1"/>
  <c r="P323" i="1"/>
  <c r="Q323" i="1"/>
  <c r="R323" i="1"/>
  <c r="S323" i="1"/>
  <c r="T323" i="1"/>
  <c r="U323" i="1"/>
  <c r="V323" i="1"/>
  <c r="W323" i="1"/>
  <c r="X323" i="1"/>
  <c r="O324" i="1"/>
  <c r="P324" i="1"/>
  <c r="Q324" i="1"/>
  <c r="R324" i="1"/>
  <c r="S324" i="1"/>
  <c r="T324" i="1"/>
  <c r="U324" i="1"/>
  <c r="V324" i="1"/>
  <c r="W324" i="1"/>
  <c r="X324" i="1"/>
  <c r="O325" i="1"/>
  <c r="P325" i="1"/>
  <c r="Q325" i="1"/>
  <c r="R325" i="1"/>
  <c r="S325" i="1"/>
  <c r="T325" i="1"/>
  <c r="U325" i="1"/>
  <c r="V325" i="1"/>
  <c r="W325" i="1"/>
  <c r="X325" i="1"/>
  <c r="O326" i="1"/>
  <c r="P326" i="1"/>
  <c r="Q326" i="1"/>
  <c r="R326" i="1"/>
  <c r="S326" i="1"/>
  <c r="T326" i="1"/>
  <c r="U326" i="1"/>
  <c r="V326" i="1"/>
  <c r="W326" i="1"/>
  <c r="X326" i="1"/>
  <c r="O327" i="1"/>
  <c r="P327" i="1"/>
  <c r="Q327" i="1"/>
  <c r="R327" i="1"/>
  <c r="S327" i="1"/>
  <c r="T327" i="1"/>
  <c r="U327" i="1"/>
  <c r="V327" i="1"/>
  <c r="W327" i="1"/>
  <c r="X327" i="1"/>
  <c r="O328" i="1"/>
  <c r="P328" i="1"/>
  <c r="Q328" i="1"/>
  <c r="R328" i="1"/>
  <c r="S328" i="1"/>
  <c r="T328" i="1"/>
  <c r="U328" i="1"/>
  <c r="V328" i="1"/>
  <c r="W328" i="1"/>
  <c r="X328" i="1"/>
  <c r="O329" i="1"/>
  <c r="P329" i="1"/>
  <c r="Q329" i="1"/>
  <c r="R329" i="1"/>
  <c r="S329" i="1"/>
  <c r="T329" i="1"/>
  <c r="U329" i="1"/>
  <c r="V329" i="1"/>
  <c r="W329" i="1"/>
  <c r="X329" i="1"/>
  <c r="O330" i="1"/>
  <c r="P330" i="1"/>
  <c r="Q330" i="1"/>
  <c r="R330" i="1"/>
  <c r="S330" i="1"/>
  <c r="T330" i="1"/>
  <c r="U330" i="1"/>
  <c r="V330" i="1"/>
  <c r="W330" i="1"/>
  <c r="X330" i="1"/>
  <c r="O331" i="1"/>
  <c r="P331" i="1"/>
  <c r="Q331" i="1"/>
  <c r="R331" i="1"/>
  <c r="S331" i="1"/>
  <c r="T331" i="1"/>
  <c r="U331" i="1"/>
  <c r="V331" i="1"/>
  <c r="W331" i="1"/>
  <c r="X331" i="1"/>
  <c r="O332" i="1"/>
  <c r="P332" i="1"/>
  <c r="Q332" i="1"/>
  <c r="R332" i="1"/>
  <c r="S332" i="1"/>
  <c r="T332" i="1"/>
  <c r="U332" i="1"/>
  <c r="V332" i="1"/>
  <c r="W332" i="1"/>
  <c r="X332" i="1"/>
  <c r="O333" i="1"/>
  <c r="P333" i="1"/>
  <c r="Q333" i="1"/>
  <c r="R333" i="1"/>
  <c r="S333" i="1"/>
  <c r="T333" i="1"/>
  <c r="U333" i="1"/>
  <c r="V333" i="1"/>
  <c r="W333" i="1"/>
  <c r="X333" i="1"/>
  <c r="O334" i="1"/>
  <c r="P334" i="1"/>
  <c r="Q334" i="1"/>
  <c r="R334" i="1"/>
  <c r="S334" i="1"/>
  <c r="T334" i="1"/>
  <c r="U334" i="1"/>
  <c r="V334" i="1"/>
  <c r="W334" i="1"/>
  <c r="X334" i="1"/>
  <c r="O335" i="1"/>
  <c r="P335" i="1"/>
  <c r="Q335" i="1"/>
  <c r="R335" i="1"/>
  <c r="S335" i="1"/>
  <c r="T335" i="1"/>
  <c r="U335" i="1"/>
  <c r="V335" i="1"/>
  <c r="W335" i="1"/>
  <c r="X335" i="1"/>
  <c r="O336" i="1"/>
  <c r="P336" i="1"/>
  <c r="Q336" i="1"/>
  <c r="R336" i="1"/>
  <c r="S336" i="1"/>
  <c r="T336" i="1"/>
  <c r="U336" i="1"/>
  <c r="V336" i="1"/>
  <c r="W336" i="1"/>
  <c r="X336" i="1"/>
  <c r="O337" i="1"/>
  <c r="P337" i="1"/>
  <c r="Q337" i="1"/>
  <c r="R337" i="1"/>
  <c r="S337" i="1"/>
  <c r="T337" i="1"/>
  <c r="U337" i="1"/>
  <c r="V337" i="1"/>
  <c r="W337" i="1"/>
  <c r="X337" i="1"/>
  <c r="O338" i="1"/>
  <c r="P338" i="1"/>
  <c r="Q338" i="1"/>
  <c r="R338" i="1"/>
  <c r="S338" i="1"/>
  <c r="T338" i="1"/>
  <c r="U338" i="1"/>
  <c r="V338" i="1"/>
  <c r="W338" i="1"/>
  <c r="X338" i="1"/>
  <c r="O339" i="1"/>
  <c r="P339" i="1"/>
  <c r="Q339" i="1"/>
  <c r="R339" i="1"/>
  <c r="S339" i="1"/>
  <c r="T339" i="1"/>
  <c r="U339" i="1"/>
  <c r="V339" i="1"/>
  <c r="W339" i="1"/>
  <c r="X339" i="1"/>
  <c r="O340" i="1"/>
  <c r="P340" i="1"/>
  <c r="Q340" i="1"/>
  <c r="R340" i="1"/>
  <c r="S340" i="1"/>
  <c r="T340" i="1"/>
  <c r="U340" i="1"/>
  <c r="V340" i="1"/>
  <c r="W340" i="1"/>
  <c r="X340" i="1"/>
  <c r="O341" i="1"/>
  <c r="P341" i="1"/>
  <c r="Q341" i="1"/>
  <c r="R341" i="1"/>
  <c r="S341" i="1"/>
  <c r="T341" i="1"/>
  <c r="U341" i="1"/>
  <c r="V341" i="1"/>
  <c r="W341" i="1"/>
  <c r="X341" i="1"/>
  <c r="O342" i="1"/>
  <c r="P342" i="1"/>
  <c r="Q342" i="1"/>
  <c r="R342" i="1"/>
  <c r="S342" i="1"/>
  <c r="T342" i="1"/>
  <c r="U342" i="1"/>
  <c r="V342" i="1"/>
  <c r="W342" i="1"/>
  <c r="X342" i="1"/>
  <c r="O343" i="1"/>
  <c r="P343" i="1"/>
  <c r="Q343" i="1"/>
  <c r="R343" i="1"/>
  <c r="S343" i="1"/>
  <c r="T343" i="1"/>
  <c r="U343" i="1"/>
  <c r="V343" i="1"/>
  <c r="W343" i="1"/>
  <c r="X343" i="1"/>
  <c r="O344" i="1"/>
  <c r="P344" i="1"/>
  <c r="Q344" i="1"/>
  <c r="R344" i="1"/>
  <c r="S344" i="1"/>
  <c r="T344" i="1"/>
  <c r="U344" i="1"/>
  <c r="V344" i="1"/>
  <c r="W344" i="1"/>
  <c r="X344" i="1"/>
  <c r="O345" i="1"/>
  <c r="P345" i="1"/>
  <c r="Q345" i="1"/>
  <c r="R345" i="1"/>
  <c r="S345" i="1"/>
  <c r="T345" i="1"/>
  <c r="U345" i="1"/>
  <c r="V345" i="1"/>
  <c r="W345" i="1"/>
  <c r="X345" i="1"/>
  <c r="O346" i="1"/>
  <c r="P346" i="1"/>
  <c r="Q346" i="1"/>
  <c r="R346" i="1"/>
  <c r="S346" i="1"/>
  <c r="T346" i="1"/>
  <c r="U346" i="1"/>
  <c r="V346" i="1"/>
  <c r="W346" i="1"/>
  <c r="X346" i="1"/>
  <c r="O347" i="1"/>
  <c r="P347" i="1"/>
  <c r="Q347" i="1"/>
  <c r="R347" i="1"/>
  <c r="S347" i="1"/>
  <c r="T347" i="1"/>
  <c r="U347" i="1"/>
  <c r="V347" i="1"/>
  <c r="W347" i="1"/>
  <c r="X347" i="1"/>
  <c r="O348" i="1"/>
  <c r="P348" i="1"/>
  <c r="Q348" i="1"/>
  <c r="R348" i="1"/>
  <c r="S348" i="1"/>
  <c r="T348" i="1"/>
  <c r="U348" i="1"/>
  <c r="V348" i="1"/>
  <c r="W348" i="1"/>
  <c r="X348" i="1"/>
  <c r="O349" i="1"/>
  <c r="P349" i="1"/>
  <c r="Q349" i="1"/>
  <c r="R349" i="1"/>
  <c r="S349" i="1"/>
  <c r="T349" i="1"/>
  <c r="U349" i="1"/>
  <c r="V349" i="1"/>
  <c r="W349" i="1"/>
  <c r="X349" i="1"/>
  <c r="O350" i="1"/>
  <c r="P350" i="1"/>
  <c r="Q350" i="1"/>
  <c r="R350" i="1"/>
  <c r="S350" i="1"/>
  <c r="T350" i="1"/>
  <c r="U350" i="1"/>
  <c r="V350" i="1"/>
  <c r="W350" i="1"/>
  <c r="X350" i="1"/>
  <c r="O351" i="1"/>
  <c r="P351" i="1"/>
  <c r="Q351" i="1"/>
  <c r="R351" i="1"/>
  <c r="S351" i="1"/>
  <c r="T351" i="1"/>
  <c r="U351" i="1"/>
  <c r="V351" i="1"/>
  <c r="W351" i="1"/>
  <c r="X351" i="1"/>
  <c r="O352" i="1"/>
  <c r="P352" i="1"/>
  <c r="Q352" i="1"/>
  <c r="R352" i="1"/>
  <c r="S352" i="1"/>
  <c r="T352" i="1"/>
  <c r="U352" i="1"/>
  <c r="V352" i="1"/>
  <c r="W352" i="1"/>
  <c r="X352" i="1"/>
  <c r="O353" i="1"/>
  <c r="P353" i="1"/>
  <c r="Q353" i="1"/>
  <c r="R353" i="1"/>
  <c r="S353" i="1"/>
  <c r="T353" i="1"/>
  <c r="U353" i="1"/>
  <c r="V353" i="1"/>
  <c r="W353" i="1"/>
  <c r="X353" i="1"/>
  <c r="O354" i="1"/>
  <c r="P354" i="1"/>
  <c r="Q354" i="1"/>
  <c r="R354" i="1"/>
  <c r="S354" i="1"/>
  <c r="T354" i="1"/>
  <c r="U354" i="1"/>
  <c r="V354" i="1"/>
  <c r="W354" i="1"/>
  <c r="X354" i="1"/>
  <c r="O355" i="1"/>
  <c r="P355" i="1"/>
  <c r="Q355" i="1"/>
  <c r="R355" i="1"/>
  <c r="S355" i="1"/>
  <c r="T355" i="1"/>
  <c r="U355" i="1"/>
  <c r="V355" i="1"/>
  <c r="W355" i="1"/>
  <c r="X355" i="1"/>
  <c r="O356" i="1"/>
  <c r="P356" i="1"/>
  <c r="Q356" i="1"/>
  <c r="R356" i="1"/>
  <c r="S356" i="1"/>
  <c r="T356" i="1"/>
  <c r="U356" i="1"/>
  <c r="V356" i="1"/>
  <c r="W356" i="1"/>
  <c r="X356" i="1"/>
  <c r="O357" i="1"/>
  <c r="P357" i="1"/>
  <c r="Q357" i="1"/>
  <c r="R357" i="1"/>
  <c r="S357" i="1"/>
  <c r="T357" i="1"/>
  <c r="U357" i="1"/>
  <c r="V357" i="1"/>
  <c r="W357" i="1"/>
  <c r="X357" i="1"/>
  <c r="O358" i="1"/>
  <c r="P358" i="1"/>
  <c r="Q358" i="1"/>
  <c r="R358" i="1"/>
  <c r="S358" i="1"/>
  <c r="T358" i="1"/>
  <c r="U358" i="1"/>
  <c r="V358" i="1"/>
  <c r="W358" i="1"/>
  <c r="X358" i="1"/>
  <c r="O359" i="1"/>
  <c r="P359" i="1"/>
  <c r="Q359" i="1"/>
  <c r="R359" i="1"/>
  <c r="S359" i="1"/>
  <c r="T359" i="1"/>
  <c r="U359" i="1"/>
  <c r="V359" i="1"/>
  <c r="W359" i="1"/>
  <c r="X359" i="1"/>
  <c r="O360" i="1"/>
  <c r="P360" i="1"/>
  <c r="Q360" i="1"/>
  <c r="R360" i="1"/>
  <c r="S360" i="1"/>
  <c r="T360" i="1"/>
  <c r="U360" i="1"/>
  <c r="V360" i="1"/>
  <c r="W360" i="1"/>
  <c r="X360" i="1"/>
  <c r="O361" i="1"/>
  <c r="P361" i="1"/>
  <c r="Q361" i="1"/>
  <c r="R361" i="1"/>
  <c r="S361" i="1"/>
  <c r="T361" i="1"/>
  <c r="U361" i="1"/>
  <c r="V361" i="1"/>
  <c r="W361" i="1"/>
  <c r="X361" i="1"/>
  <c r="O362" i="1"/>
  <c r="P362" i="1"/>
  <c r="Q362" i="1"/>
  <c r="R362" i="1"/>
  <c r="S362" i="1"/>
  <c r="T362" i="1"/>
  <c r="U362" i="1"/>
  <c r="V362" i="1"/>
  <c r="W362" i="1"/>
  <c r="X362" i="1"/>
  <c r="O363" i="1"/>
  <c r="P363" i="1"/>
  <c r="Q363" i="1"/>
  <c r="R363" i="1"/>
  <c r="S363" i="1"/>
  <c r="T363" i="1"/>
  <c r="U363" i="1"/>
  <c r="V363" i="1"/>
  <c r="W363" i="1"/>
  <c r="X363" i="1"/>
  <c r="O364" i="1"/>
  <c r="P364" i="1"/>
  <c r="Q364" i="1"/>
  <c r="R364" i="1"/>
  <c r="S364" i="1"/>
  <c r="T364" i="1"/>
  <c r="U364" i="1"/>
  <c r="V364" i="1"/>
  <c r="W364" i="1"/>
  <c r="X364" i="1"/>
  <c r="O365" i="1"/>
  <c r="P365" i="1"/>
  <c r="Q365" i="1"/>
  <c r="R365" i="1"/>
  <c r="S365" i="1"/>
  <c r="T365" i="1"/>
  <c r="U365" i="1"/>
  <c r="V365" i="1"/>
  <c r="W365" i="1"/>
  <c r="X365" i="1"/>
  <c r="O366" i="1"/>
  <c r="P366" i="1"/>
  <c r="Q366" i="1"/>
  <c r="R366" i="1"/>
  <c r="S366" i="1"/>
  <c r="T366" i="1"/>
  <c r="U366" i="1"/>
  <c r="V366" i="1"/>
  <c r="W366" i="1"/>
  <c r="X366" i="1"/>
  <c r="O367" i="1"/>
  <c r="P367" i="1"/>
  <c r="Q367" i="1"/>
  <c r="R367" i="1"/>
  <c r="S367" i="1"/>
  <c r="T367" i="1"/>
  <c r="U367" i="1"/>
  <c r="V367" i="1"/>
  <c r="W367" i="1"/>
  <c r="X367" i="1"/>
  <c r="O368" i="1"/>
  <c r="P368" i="1"/>
  <c r="Q368" i="1"/>
  <c r="R368" i="1"/>
  <c r="S368" i="1"/>
  <c r="T368" i="1"/>
  <c r="U368" i="1"/>
  <c r="V368" i="1"/>
  <c r="W368" i="1"/>
  <c r="X368" i="1"/>
  <c r="O369" i="1"/>
  <c r="P369" i="1"/>
  <c r="Q369" i="1"/>
  <c r="R369" i="1"/>
  <c r="S369" i="1"/>
  <c r="T369" i="1"/>
  <c r="U369" i="1"/>
  <c r="V369" i="1"/>
  <c r="W369" i="1"/>
  <c r="X369" i="1"/>
  <c r="O370" i="1"/>
  <c r="P370" i="1"/>
  <c r="Q370" i="1"/>
  <c r="R370" i="1"/>
  <c r="S370" i="1"/>
  <c r="T370" i="1"/>
  <c r="U370" i="1"/>
  <c r="V370" i="1"/>
  <c r="W370" i="1"/>
  <c r="X370" i="1"/>
  <c r="O371" i="1"/>
  <c r="P371" i="1"/>
  <c r="Q371" i="1"/>
  <c r="R371" i="1"/>
  <c r="S371" i="1"/>
  <c r="T371" i="1"/>
  <c r="U371" i="1"/>
  <c r="V371" i="1"/>
  <c r="W371" i="1"/>
  <c r="X371" i="1"/>
  <c r="O372" i="1"/>
  <c r="P372" i="1"/>
  <c r="Q372" i="1"/>
  <c r="R372" i="1"/>
  <c r="S372" i="1"/>
  <c r="T372" i="1"/>
  <c r="U372" i="1"/>
  <c r="V372" i="1"/>
  <c r="W372" i="1"/>
  <c r="X372" i="1"/>
  <c r="O373" i="1"/>
  <c r="P373" i="1"/>
  <c r="Q373" i="1"/>
  <c r="R373" i="1"/>
  <c r="S373" i="1"/>
  <c r="T373" i="1"/>
  <c r="U373" i="1"/>
  <c r="V373" i="1"/>
  <c r="W373" i="1"/>
  <c r="X373" i="1"/>
  <c r="O374" i="1"/>
  <c r="P374" i="1"/>
  <c r="Q374" i="1"/>
  <c r="R374" i="1"/>
  <c r="S374" i="1"/>
  <c r="T374" i="1"/>
  <c r="U374" i="1"/>
  <c r="V374" i="1"/>
  <c r="W374" i="1"/>
  <c r="X374" i="1"/>
  <c r="O375" i="1"/>
  <c r="P375" i="1"/>
  <c r="Q375" i="1"/>
  <c r="R375" i="1"/>
  <c r="S375" i="1"/>
  <c r="T375" i="1"/>
  <c r="U375" i="1"/>
  <c r="V375" i="1"/>
  <c r="W375" i="1"/>
  <c r="X375" i="1"/>
  <c r="O376" i="1"/>
  <c r="P376" i="1"/>
  <c r="Q376" i="1"/>
  <c r="R376" i="1"/>
  <c r="S376" i="1"/>
  <c r="T376" i="1"/>
  <c r="U376" i="1"/>
  <c r="V376" i="1"/>
  <c r="W376" i="1"/>
  <c r="X376" i="1"/>
  <c r="O377" i="1"/>
  <c r="P377" i="1"/>
  <c r="Q377" i="1"/>
  <c r="R377" i="1"/>
  <c r="S377" i="1"/>
  <c r="T377" i="1"/>
  <c r="U377" i="1"/>
  <c r="V377" i="1"/>
  <c r="W377" i="1"/>
  <c r="X377" i="1"/>
  <c r="O378" i="1"/>
  <c r="P378" i="1"/>
  <c r="Q378" i="1"/>
  <c r="R378" i="1"/>
  <c r="S378" i="1"/>
  <c r="T378" i="1"/>
  <c r="U378" i="1"/>
  <c r="V378" i="1"/>
  <c r="W378" i="1"/>
  <c r="X378" i="1"/>
  <c r="O379" i="1"/>
  <c r="P379" i="1"/>
  <c r="Q379" i="1"/>
  <c r="R379" i="1"/>
  <c r="S379" i="1"/>
  <c r="T379" i="1"/>
  <c r="U379" i="1"/>
  <c r="V379" i="1"/>
  <c r="W379" i="1"/>
  <c r="X379" i="1"/>
  <c r="O380" i="1"/>
  <c r="P380" i="1"/>
  <c r="Q380" i="1"/>
  <c r="R380" i="1"/>
  <c r="S380" i="1"/>
  <c r="T380" i="1"/>
  <c r="U380" i="1"/>
  <c r="V380" i="1"/>
  <c r="W380" i="1"/>
  <c r="X380" i="1"/>
  <c r="O381" i="1"/>
  <c r="P381" i="1"/>
  <c r="Q381" i="1"/>
  <c r="R381" i="1"/>
  <c r="S381" i="1"/>
  <c r="T381" i="1"/>
  <c r="U381" i="1"/>
  <c r="V381" i="1"/>
  <c r="W381" i="1"/>
  <c r="X381" i="1"/>
  <c r="O382" i="1"/>
  <c r="P382" i="1"/>
  <c r="Q382" i="1"/>
  <c r="R382" i="1"/>
  <c r="S382" i="1"/>
  <c r="T382" i="1"/>
  <c r="U382" i="1"/>
  <c r="V382" i="1"/>
  <c r="W382" i="1"/>
  <c r="X382" i="1"/>
  <c r="O383" i="1"/>
  <c r="P383" i="1"/>
  <c r="Q383" i="1"/>
  <c r="R383" i="1"/>
  <c r="S383" i="1"/>
  <c r="T383" i="1"/>
  <c r="U383" i="1"/>
  <c r="V383" i="1"/>
  <c r="W383" i="1"/>
  <c r="X383" i="1"/>
  <c r="O384" i="1"/>
  <c r="P384" i="1"/>
  <c r="Q384" i="1"/>
  <c r="R384" i="1"/>
  <c r="S384" i="1"/>
  <c r="T384" i="1"/>
  <c r="U384" i="1"/>
  <c r="V384" i="1"/>
  <c r="W384" i="1"/>
  <c r="X384" i="1"/>
  <c r="O385" i="1"/>
  <c r="P385" i="1"/>
  <c r="Q385" i="1"/>
  <c r="R385" i="1"/>
  <c r="S385" i="1"/>
  <c r="T385" i="1"/>
  <c r="U385" i="1"/>
  <c r="V385" i="1"/>
  <c r="W385" i="1"/>
  <c r="X385" i="1"/>
  <c r="O386" i="1"/>
  <c r="P386" i="1"/>
  <c r="Q386" i="1"/>
  <c r="R386" i="1"/>
  <c r="S386" i="1"/>
  <c r="T386" i="1"/>
  <c r="U386" i="1"/>
  <c r="V386" i="1"/>
  <c r="W386" i="1"/>
  <c r="X386" i="1"/>
  <c r="O387" i="1"/>
  <c r="P387" i="1"/>
  <c r="Q387" i="1"/>
  <c r="R387" i="1"/>
  <c r="S387" i="1"/>
  <c r="T387" i="1"/>
  <c r="U387" i="1"/>
  <c r="V387" i="1"/>
  <c r="W387" i="1"/>
  <c r="X387" i="1"/>
  <c r="O388" i="1"/>
  <c r="P388" i="1"/>
  <c r="Q388" i="1"/>
  <c r="R388" i="1"/>
  <c r="S388" i="1"/>
  <c r="T388" i="1"/>
  <c r="U388" i="1"/>
  <c r="V388" i="1"/>
  <c r="W388" i="1"/>
  <c r="X388" i="1"/>
  <c r="O389" i="1"/>
  <c r="P389" i="1"/>
  <c r="Q389" i="1"/>
  <c r="R389" i="1"/>
  <c r="S389" i="1"/>
  <c r="T389" i="1"/>
  <c r="U389" i="1"/>
  <c r="V389" i="1"/>
  <c r="W389" i="1"/>
  <c r="X389" i="1"/>
  <c r="O390" i="1"/>
  <c r="P390" i="1"/>
  <c r="Q390" i="1"/>
  <c r="R390" i="1"/>
  <c r="S390" i="1"/>
  <c r="T390" i="1"/>
  <c r="U390" i="1"/>
  <c r="V390" i="1"/>
  <c r="W390" i="1"/>
  <c r="X390" i="1"/>
  <c r="O391" i="1"/>
  <c r="P391" i="1"/>
  <c r="Q391" i="1"/>
  <c r="R391" i="1"/>
  <c r="S391" i="1"/>
  <c r="T391" i="1"/>
  <c r="U391" i="1"/>
  <c r="V391" i="1"/>
  <c r="W391" i="1"/>
  <c r="X391" i="1"/>
  <c r="O392" i="1"/>
  <c r="P392" i="1"/>
  <c r="Q392" i="1"/>
  <c r="R392" i="1"/>
  <c r="S392" i="1"/>
  <c r="T392" i="1"/>
  <c r="U392" i="1"/>
  <c r="V392" i="1"/>
  <c r="W392" i="1"/>
  <c r="X392" i="1"/>
  <c r="O393" i="1"/>
  <c r="P393" i="1"/>
  <c r="Q393" i="1"/>
  <c r="R393" i="1"/>
  <c r="S393" i="1"/>
  <c r="T393" i="1"/>
  <c r="U393" i="1"/>
  <c r="V393" i="1"/>
  <c r="W393" i="1"/>
  <c r="X393" i="1"/>
  <c r="O394" i="1"/>
  <c r="P394" i="1"/>
  <c r="Q394" i="1"/>
  <c r="R394" i="1"/>
  <c r="S394" i="1"/>
  <c r="T394" i="1"/>
  <c r="U394" i="1"/>
  <c r="V394" i="1"/>
  <c r="W394" i="1"/>
  <c r="X394" i="1"/>
  <c r="O395" i="1"/>
  <c r="P395" i="1"/>
  <c r="Q395" i="1"/>
  <c r="R395" i="1"/>
  <c r="S395" i="1"/>
  <c r="T395" i="1"/>
  <c r="U395" i="1"/>
  <c r="V395" i="1"/>
  <c r="W395" i="1"/>
  <c r="X395" i="1"/>
  <c r="O396" i="1"/>
  <c r="P396" i="1"/>
  <c r="Q396" i="1"/>
  <c r="R396" i="1"/>
  <c r="S396" i="1"/>
  <c r="T396" i="1"/>
  <c r="U396" i="1"/>
  <c r="V396" i="1"/>
  <c r="W396" i="1"/>
  <c r="X396" i="1"/>
  <c r="O397" i="1"/>
  <c r="P397" i="1"/>
  <c r="Q397" i="1"/>
  <c r="R397" i="1"/>
  <c r="S397" i="1"/>
  <c r="T397" i="1"/>
  <c r="U397" i="1"/>
  <c r="V397" i="1"/>
  <c r="W397" i="1"/>
  <c r="X397" i="1"/>
  <c r="O398" i="1"/>
  <c r="P398" i="1"/>
  <c r="Q398" i="1"/>
  <c r="R398" i="1"/>
  <c r="S398" i="1"/>
  <c r="T398" i="1"/>
  <c r="U398" i="1"/>
  <c r="V398" i="1"/>
  <c r="W398" i="1"/>
  <c r="X398" i="1"/>
  <c r="O399" i="1"/>
  <c r="P399" i="1"/>
  <c r="Q399" i="1"/>
  <c r="R399" i="1"/>
  <c r="S399" i="1"/>
  <c r="T399" i="1"/>
  <c r="U399" i="1"/>
  <c r="V399" i="1"/>
  <c r="W399" i="1"/>
  <c r="X399" i="1"/>
  <c r="O400" i="1"/>
  <c r="P400" i="1"/>
  <c r="Q400" i="1"/>
  <c r="R400" i="1"/>
  <c r="S400" i="1"/>
  <c r="T400" i="1"/>
  <c r="U400" i="1"/>
  <c r="V400" i="1"/>
  <c r="W400" i="1"/>
  <c r="X400" i="1"/>
  <c r="O401" i="1"/>
  <c r="P401" i="1"/>
  <c r="Q401" i="1"/>
  <c r="R401" i="1"/>
  <c r="S401" i="1"/>
  <c r="T401" i="1"/>
  <c r="U401" i="1"/>
  <c r="V401" i="1"/>
  <c r="W401" i="1"/>
  <c r="X401" i="1"/>
  <c r="O402" i="1"/>
  <c r="P402" i="1"/>
  <c r="Q402" i="1"/>
  <c r="R402" i="1"/>
  <c r="S402" i="1"/>
  <c r="T402" i="1"/>
  <c r="U402" i="1"/>
  <c r="V402" i="1"/>
  <c r="W402" i="1"/>
  <c r="X402" i="1"/>
  <c r="O403" i="1"/>
  <c r="P403" i="1"/>
  <c r="Q403" i="1"/>
  <c r="R403" i="1"/>
  <c r="S403" i="1"/>
  <c r="T403" i="1"/>
  <c r="U403" i="1"/>
  <c r="V403" i="1"/>
  <c r="W403" i="1"/>
  <c r="X403" i="1"/>
  <c r="O404" i="1"/>
  <c r="P404" i="1"/>
  <c r="Q404" i="1"/>
  <c r="R404" i="1"/>
  <c r="S404" i="1"/>
  <c r="T404" i="1"/>
  <c r="U404" i="1"/>
  <c r="V404" i="1"/>
  <c r="W404" i="1"/>
  <c r="X404" i="1"/>
  <c r="O405" i="1"/>
  <c r="P405" i="1"/>
  <c r="Q405" i="1"/>
  <c r="R405" i="1"/>
  <c r="S405" i="1"/>
  <c r="T405" i="1"/>
  <c r="U405" i="1"/>
  <c r="V405" i="1"/>
  <c r="W405" i="1"/>
  <c r="X405" i="1"/>
  <c r="O406" i="1"/>
  <c r="P406" i="1"/>
  <c r="Q406" i="1"/>
  <c r="R406" i="1"/>
  <c r="S406" i="1"/>
  <c r="T406" i="1"/>
  <c r="U406" i="1"/>
  <c r="V406" i="1"/>
  <c r="W406" i="1"/>
  <c r="X406" i="1"/>
  <c r="O407" i="1"/>
  <c r="P407" i="1"/>
  <c r="Q407" i="1"/>
  <c r="R407" i="1"/>
  <c r="S407" i="1"/>
  <c r="T407" i="1"/>
  <c r="U407" i="1"/>
  <c r="V407" i="1"/>
  <c r="W407" i="1"/>
  <c r="X407" i="1"/>
  <c r="O408" i="1"/>
  <c r="P408" i="1"/>
  <c r="Q408" i="1"/>
  <c r="R408" i="1"/>
  <c r="S408" i="1"/>
  <c r="T408" i="1"/>
  <c r="U408" i="1"/>
  <c r="V408" i="1"/>
  <c r="W408" i="1"/>
  <c r="X408" i="1"/>
  <c r="O409" i="1"/>
  <c r="P409" i="1"/>
  <c r="Q409" i="1"/>
  <c r="R409" i="1"/>
  <c r="S409" i="1"/>
  <c r="T409" i="1"/>
  <c r="U409" i="1"/>
  <c r="V409" i="1"/>
  <c r="W409" i="1"/>
  <c r="X409" i="1"/>
  <c r="O410" i="1"/>
  <c r="P410" i="1"/>
  <c r="Q410" i="1"/>
  <c r="R410" i="1"/>
  <c r="S410" i="1"/>
  <c r="T410" i="1"/>
  <c r="U410" i="1"/>
  <c r="V410" i="1"/>
  <c r="W410" i="1"/>
  <c r="X410" i="1"/>
  <c r="O411" i="1"/>
  <c r="P411" i="1"/>
  <c r="Q411" i="1"/>
  <c r="R411" i="1"/>
  <c r="S411" i="1"/>
  <c r="T411" i="1"/>
  <c r="U411" i="1"/>
  <c r="V411" i="1"/>
  <c r="W411" i="1"/>
  <c r="X411" i="1"/>
  <c r="O412" i="1"/>
  <c r="P412" i="1"/>
  <c r="Q412" i="1"/>
  <c r="R412" i="1"/>
  <c r="S412" i="1"/>
  <c r="T412" i="1"/>
  <c r="U412" i="1"/>
  <c r="V412" i="1"/>
  <c r="W412" i="1"/>
  <c r="X412" i="1"/>
  <c r="O413" i="1"/>
  <c r="P413" i="1"/>
  <c r="Q413" i="1"/>
  <c r="R413" i="1"/>
  <c r="S413" i="1"/>
  <c r="T413" i="1"/>
  <c r="U413" i="1"/>
  <c r="V413" i="1"/>
  <c r="W413" i="1"/>
  <c r="X413" i="1"/>
  <c r="O414" i="1"/>
  <c r="P414" i="1"/>
  <c r="Q414" i="1"/>
  <c r="R414" i="1"/>
  <c r="S414" i="1"/>
  <c r="T414" i="1"/>
  <c r="U414" i="1"/>
  <c r="V414" i="1"/>
  <c r="W414" i="1"/>
  <c r="X414" i="1"/>
  <c r="O415" i="1"/>
  <c r="P415" i="1"/>
  <c r="Q415" i="1"/>
  <c r="R415" i="1"/>
  <c r="S415" i="1"/>
  <c r="T415" i="1"/>
  <c r="U415" i="1"/>
  <c r="V415" i="1"/>
  <c r="W415" i="1"/>
  <c r="X415" i="1"/>
  <c r="O416" i="1"/>
  <c r="P416" i="1"/>
  <c r="Q416" i="1"/>
  <c r="R416" i="1"/>
  <c r="S416" i="1"/>
  <c r="T416" i="1"/>
  <c r="U416" i="1"/>
  <c r="V416" i="1"/>
  <c r="W416" i="1"/>
  <c r="X416" i="1"/>
  <c r="O417" i="1"/>
  <c r="P417" i="1"/>
  <c r="Q417" i="1"/>
  <c r="R417" i="1"/>
  <c r="S417" i="1"/>
  <c r="T417" i="1"/>
  <c r="U417" i="1"/>
  <c r="V417" i="1"/>
  <c r="W417" i="1"/>
  <c r="X417" i="1"/>
  <c r="O418" i="1"/>
  <c r="P418" i="1"/>
  <c r="Q418" i="1"/>
  <c r="R418" i="1"/>
  <c r="S418" i="1"/>
  <c r="T418" i="1"/>
  <c r="U418" i="1"/>
  <c r="V418" i="1"/>
  <c r="W418" i="1"/>
  <c r="X418" i="1"/>
  <c r="O419" i="1"/>
  <c r="P419" i="1"/>
  <c r="Q419" i="1"/>
  <c r="R419" i="1"/>
  <c r="S419" i="1"/>
  <c r="T419" i="1"/>
  <c r="U419" i="1"/>
  <c r="V419" i="1"/>
  <c r="W419" i="1"/>
  <c r="X419" i="1"/>
  <c r="O420" i="1"/>
  <c r="P420" i="1"/>
  <c r="Q420" i="1"/>
  <c r="R420" i="1"/>
  <c r="S420" i="1"/>
  <c r="T420" i="1"/>
  <c r="U420" i="1"/>
  <c r="V420" i="1"/>
  <c r="W420" i="1"/>
  <c r="X420" i="1"/>
  <c r="O421" i="1"/>
  <c r="P421" i="1"/>
  <c r="Q421" i="1"/>
  <c r="R421" i="1"/>
  <c r="S421" i="1"/>
  <c r="T421" i="1"/>
  <c r="U421" i="1"/>
  <c r="V421" i="1"/>
  <c r="W421" i="1"/>
  <c r="X421" i="1"/>
  <c r="O422" i="1"/>
  <c r="P422" i="1"/>
  <c r="Q422" i="1"/>
  <c r="R422" i="1"/>
  <c r="S422" i="1"/>
  <c r="T422" i="1"/>
  <c r="U422" i="1"/>
  <c r="V422" i="1"/>
  <c r="W422" i="1"/>
  <c r="X422" i="1"/>
  <c r="O423" i="1"/>
  <c r="P423" i="1"/>
  <c r="Q423" i="1"/>
  <c r="R423" i="1"/>
  <c r="S423" i="1"/>
  <c r="T423" i="1"/>
  <c r="U423" i="1"/>
  <c r="V423" i="1"/>
  <c r="W423" i="1"/>
  <c r="X423" i="1"/>
  <c r="O424" i="1"/>
  <c r="P424" i="1"/>
  <c r="Q424" i="1"/>
  <c r="R424" i="1"/>
  <c r="S424" i="1"/>
  <c r="T424" i="1"/>
  <c r="U424" i="1"/>
  <c r="V424" i="1"/>
  <c r="W424" i="1"/>
  <c r="X424" i="1"/>
  <c r="O425" i="1"/>
  <c r="P425" i="1"/>
  <c r="Q425" i="1"/>
  <c r="R425" i="1"/>
  <c r="S425" i="1"/>
  <c r="T425" i="1"/>
  <c r="U425" i="1"/>
  <c r="V425" i="1"/>
  <c r="W425" i="1"/>
  <c r="X425" i="1"/>
  <c r="O426" i="1"/>
  <c r="P426" i="1"/>
  <c r="Q426" i="1"/>
  <c r="R426" i="1"/>
  <c r="S426" i="1"/>
  <c r="T426" i="1"/>
  <c r="U426" i="1"/>
  <c r="V426" i="1"/>
  <c r="W426" i="1"/>
  <c r="X426" i="1"/>
  <c r="O427" i="1"/>
  <c r="P427" i="1"/>
  <c r="Q427" i="1"/>
  <c r="R427" i="1"/>
  <c r="S427" i="1"/>
  <c r="T427" i="1"/>
  <c r="U427" i="1"/>
  <c r="V427" i="1"/>
  <c r="W427" i="1"/>
  <c r="X427" i="1"/>
  <c r="O428" i="1"/>
  <c r="P428" i="1"/>
  <c r="Q428" i="1"/>
  <c r="R428" i="1"/>
  <c r="S428" i="1"/>
  <c r="T428" i="1"/>
  <c r="U428" i="1"/>
  <c r="V428" i="1"/>
  <c r="W428" i="1"/>
  <c r="X428" i="1"/>
  <c r="O429" i="1"/>
  <c r="P429" i="1"/>
  <c r="Q429" i="1"/>
  <c r="R429" i="1"/>
  <c r="S429" i="1"/>
  <c r="T429" i="1"/>
  <c r="U429" i="1"/>
  <c r="V429" i="1"/>
  <c r="W429" i="1"/>
  <c r="X429" i="1"/>
  <c r="O430" i="1"/>
  <c r="P430" i="1"/>
  <c r="Q430" i="1"/>
  <c r="R430" i="1"/>
  <c r="S430" i="1"/>
  <c r="T430" i="1"/>
  <c r="U430" i="1"/>
  <c r="V430" i="1"/>
  <c r="W430" i="1"/>
  <c r="X430" i="1"/>
  <c r="O431" i="1"/>
  <c r="P431" i="1"/>
  <c r="Q431" i="1"/>
  <c r="R431" i="1"/>
  <c r="S431" i="1"/>
  <c r="T431" i="1"/>
  <c r="U431" i="1"/>
  <c r="V431" i="1"/>
  <c r="W431" i="1"/>
  <c r="X431" i="1"/>
  <c r="O432" i="1"/>
  <c r="P432" i="1"/>
  <c r="Q432" i="1"/>
  <c r="R432" i="1"/>
  <c r="S432" i="1"/>
  <c r="T432" i="1"/>
  <c r="U432" i="1"/>
  <c r="V432" i="1"/>
  <c r="W432" i="1"/>
  <c r="X432" i="1"/>
  <c r="O433" i="1"/>
  <c r="P433" i="1"/>
  <c r="Q433" i="1"/>
  <c r="R433" i="1"/>
  <c r="S433" i="1"/>
  <c r="T433" i="1"/>
  <c r="U433" i="1"/>
  <c r="V433" i="1"/>
  <c r="W433" i="1"/>
  <c r="X433" i="1"/>
  <c r="O434" i="1"/>
  <c r="P434" i="1"/>
  <c r="Q434" i="1"/>
  <c r="R434" i="1"/>
  <c r="S434" i="1"/>
  <c r="T434" i="1"/>
  <c r="U434" i="1"/>
  <c r="V434" i="1"/>
  <c r="W434" i="1"/>
  <c r="X434" i="1"/>
  <c r="O435" i="1"/>
  <c r="P435" i="1"/>
  <c r="Q435" i="1"/>
  <c r="R435" i="1"/>
  <c r="S435" i="1"/>
  <c r="T435" i="1"/>
  <c r="U435" i="1"/>
  <c r="V435" i="1"/>
  <c r="W435" i="1"/>
  <c r="X435" i="1"/>
  <c r="O436" i="1"/>
  <c r="P436" i="1"/>
  <c r="Q436" i="1"/>
  <c r="R436" i="1"/>
  <c r="S436" i="1"/>
  <c r="T436" i="1"/>
  <c r="U436" i="1"/>
  <c r="V436" i="1"/>
  <c r="W436" i="1"/>
  <c r="X436" i="1"/>
  <c r="O437" i="1"/>
  <c r="P437" i="1"/>
  <c r="Q437" i="1"/>
  <c r="R437" i="1"/>
  <c r="S437" i="1"/>
  <c r="T437" i="1"/>
  <c r="U437" i="1"/>
  <c r="V437" i="1"/>
  <c r="W437" i="1"/>
  <c r="X437" i="1"/>
  <c r="O438" i="1"/>
  <c r="P438" i="1"/>
  <c r="Q438" i="1"/>
  <c r="R438" i="1"/>
  <c r="S438" i="1"/>
  <c r="T438" i="1"/>
  <c r="U438" i="1"/>
  <c r="V438" i="1"/>
  <c r="W438" i="1"/>
  <c r="X438" i="1"/>
  <c r="O439" i="1"/>
  <c r="P439" i="1"/>
  <c r="Q439" i="1"/>
  <c r="R439" i="1"/>
  <c r="S439" i="1"/>
  <c r="T439" i="1"/>
  <c r="U439" i="1"/>
  <c r="V439" i="1"/>
  <c r="W439" i="1"/>
  <c r="X439" i="1"/>
  <c r="O440" i="1"/>
  <c r="P440" i="1"/>
  <c r="Q440" i="1"/>
  <c r="R440" i="1"/>
  <c r="S440" i="1"/>
  <c r="T440" i="1"/>
  <c r="U440" i="1"/>
  <c r="V440" i="1"/>
  <c r="W440" i="1"/>
  <c r="X440" i="1"/>
  <c r="O441" i="1"/>
  <c r="P441" i="1"/>
  <c r="Q441" i="1"/>
  <c r="R441" i="1"/>
  <c r="S441" i="1"/>
  <c r="T441" i="1"/>
  <c r="U441" i="1"/>
  <c r="V441" i="1"/>
  <c r="W441" i="1"/>
  <c r="X441" i="1"/>
  <c r="O442" i="1"/>
  <c r="P442" i="1"/>
  <c r="Q442" i="1"/>
  <c r="R442" i="1"/>
  <c r="S442" i="1"/>
  <c r="T442" i="1"/>
  <c r="U442" i="1"/>
  <c r="V442" i="1"/>
  <c r="W442" i="1"/>
  <c r="X442" i="1"/>
  <c r="O443" i="1"/>
  <c r="P443" i="1"/>
  <c r="Q443" i="1"/>
  <c r="R443" i="1"/>
  <c r="S443" i="1"/>
  <c r="T443" i="1"/>
  <c r="U443" i="1"/>
  <c r="V443" i="1"/>
  <c r="W443" i="1"/>
  <c r="X443" i="1"/>
  <c r="O444" i="1"/>
  <c r="P444" i="1"/>
  <c r="Q444" i="1"/>
  <c r="R444" i="1"/>
  <c r="S444" i="1"/>
  <c r="T444" i="1"/>
  <c r="U444" i="1"/>
  <c r="V444" i="1"/>
  <c r="W444" i="1"/>
  <c r="X444" i="1"/>
  <c r="O445" i="1"/>
  <c r="P445" i="1"/>
  <c r="Q445" i="1"/>
  <c r="R445" i="1"/>
  <c r="S445" i="1"/>
  <c r="T445" i="1"/>
  <c r="U445" i="1"/>
  <c r="V445" i="1"/>
  <c r="W445" i="1"/>
  <c r="X445" i="1"/>
  <c r="O446" i="1"/>
  <c r="P446" i="1"/>
  <c r="Q446" i="1"/>
  <c r="R446" i="1"/>
  <c r="S446" i="1"/>
  <c r="T446" i="1"/>
  <c r="U446" i="1"/>
  <c r="V446" i="1"/>
  <c r="W446" i="1"/>
  <c r="X446" i="1"/>
  <c r="O447" i="1"/>
  <c r="P447" i="1"/>
  <c r="Q447" i="1"/>
  <c r="R447" i="1"/>
  <c r="S447" i="1"/>
  <c r="T447" i="1"/>
  <c r="U447" i="1"/>
  <c r="V447" i="1"/>
  <c r="W447" i="1"/>
  <c r="X447" i="1"/>
  <c r="O448" i="1"/>
  <c r="P448" i="1"/>
  <c r="Q448" i="1"/>
  <c r="R448" i="1"/>
  <c r="S448" i="1"/>
  <c r="T448" i="1"/>
  <c r="U448" i="1"/>
  <c r="V448" i="1"/>
  <c r="W448" i="1"/>
  <c r="X448" i="1"/>
  <c r="O449" i="1"/>
  <c r="P449" i="1"/>
  <c r="Q449" i="1"/>
  <c r="R449" i="1"/>
  <c r="S449" i="1"/>
  <c r="T449" i="1"/>
  <c r="U449" i="1"/>
  <c r="V449" i="1"/>
  <c r="W449" i="1"/>
  <c r="X449" i="1"/>
  <c r="O450" i="1"/>
  <c r="P450" i="1"/>
  <c r="Q450" i="1"/>
  <c r="R450" i="1"/>
  <c r="S450" i="1"/>
  <c r="T450" i="1"/>
  <c r="U450" i="1"/>
  <c r="V450" i="1"/>
  <c r="W450" i="1"/>
  <c r="X450" i="1"/>
  <c r="O451" i="1"/>
  <c r="P451" i="1"/>
  <c r="Q451" i="1"/>
  <c r="R451" i="1"/>
  <c r="S451" i="1"/>
  <c r="T451" i="1"/>
  <c r="U451" i="1"/>
  <c r="V451" i="1"/>
  <c r="W451" i="1"/>
  <c r="X451" i="1"/>
  <c r="O452" i="1"/>
  <c r="P452" i="1"/>
  <c r="Q452" i="1"/>
  <c r="R452" i="1"/>
  <c r="S452" i="1"/>
  <c r="T452" i="1"/>
  <c r="U452" i="1"/>
  <c r="V452" i="1"/>
  <c r="W452" i="1"/>
  <c r="X452" i="1"/>
  <c r="O453" i="1"/>
  <c r="P453" i="1"/>
  <c r="Q453" i="1"/>
  <c r="R453" i="1"/>
  <c r="S453" i="1"/>
  <c r="T453" i="1"/>
  <c r="U453" i="1"/>
  <c r="V453" i="1"/>
  <c r="W453" i="1"/>
  <c r="X453" i="1"/>
  <c r="O454" i="1"/>
  <c r="P454" i="1"/>
  <c r="Q454" i="1"/>
  <c r="R454" i="1"/>
  <c r="S454" i="1"/>
  <c r="T454" i="1"/>
  <c r="U454" i="1"/>
  <c r="V454" i="1"/>
  <c r="W454" i="1"/>
  <c r="X454" i="1"/>
  <c r="O455" i="1"/>
  <c r="P455" i="1"/>
  <c r="Q455" i="1"/>
  <c r="R455" i="1"/>
  <c r="S455" i="1"/>
  <c r="T455" i="1"/>
  <c r="U455" i="1"/>
  <c r="V455" i="1"/>
  <c r="W455" i="1"/>
  <c r="X455" i="1"/>
  <c r="O456" i="1"/>
  <c r="P456" i="1"/>
  <c r="Q456" i="1"/>
  <c r="R456" i="1"/>
  <c r="S456" i="1"/>
  <c r="T456" i="1"/>
  <c r="U456" i="1"/>
  <c r="V456" i="1"/>
  <c r="W456" i="1"/>
  <c r="X456" i="1"/>
  <c r="O457" i="1"/>
  <c r="P457" i="1"/>
  <c r="Q457" i="1"/>
  <c r="R457" i="1"/>
  <c r="S457" i="1"/>
  <c r="T457" i="1"/>
  <c r="U457" i="1"/>
  <c r="V457" i="1"/>
  <c r="W457" i="1"/>
  <c r="X457" i="1"/>
  <c r="O458" i="1"/>
  <c r="P458" i="1"/>
  <c r="Q458" i="1"/>
  <c r="R458" i="1"/>
  <c r="S458" i="1"/>
  <c r="T458" i="1"/>
  <c r="U458" i="1"/>
  <c r="V458" i="1"/>
  <c r="W458" i="1"/>
  <c r="X458" i="1"/>
  <c r="O459" i="1"/>
  <c r="P459" i="1"/>
  <c r="Q459" i="1"/>
  <c r="R459" i="1"/>
  <c r="S459" i="1"/>
  <c r="T459" i="1"/>
  <c r="U459" i="1"/>
  <c r="V459" i="1"/>
  <c r="W459" i="1"/>
  <c r="X459" i="1"/>
  <c r="O460" i="1"/>
  <c r="P460" i="1"/>
  <c r="Q460" i="1"/>
  <c r="R460" i="1"/>
  <c r="S460" i="1"/>
  <c r="T460" i="1"/>
  <c r="U460" i="1"/>
  <c r="V460" i="1"/>
  <c r="W460" i="1"/>
  <c r="X460" i="1"/>
  <c r="O461" i="1"/>
  <c r="P461" i="1"/>
  <c r="Q461" i="1"/>
  <c r="R461" i="1"/>
  <c r="S461" i="1"/>
  <c r="T461" i="1"/>
  <c r="U461" i="1"/>
  <c r="V461" i="1"/>
  <c r="W461" i="1"/>
  <c r="X461" i="1"/>
  <c r="O462" i="1"/>
  <c r="P462" i="1"/>
  <c r="Q462" i="1"/>
  <c r="R462" i="1"/>
  <c r="S462" i="1"/>
  <c r="T462" i="1"/>
  <c r="U462" i="1"/>
  <c r="V462" i="1"/>
  <c r="W462" i="1"/>
  <c r="X462" i="1"/>
  <c r="O463" i="1"/>
  <c r="P463" i="1"/>
  <c r="Q463" i="1"/>
  <c r="R463" i="1"/>
  <c r="S463" i="1"/>
  <c r="T463" i="1"/>
  <c r="U463" i="1"/>
  <c r="V463" i="1"/>
  <c r="W463" i="1"/>
  <c r="X463" i="1"/>
  <c r="O464" i="1"/>
  <c r="P464" i="1"/>
  <c r="Q464" i="1"/>
  <c r="R464" i="1"/>
  <c r="S464" i="1"/>
  <c r="T464" i="1"/>
  <c r="U464" i="1"/>
  <c r="V464" i="1"/>
  <c r="W464" i="1"/>
  <c r="X464" i="1"/>
  <c r="O465" i="1"/>
  <c r="P465" i="1"/>
  <c r="Q465" i="1"/>
  <c r="R465" i="1"/>
  <c r="S465" i="1"/>
  <c r="T465" i="1"/>
  <c r="U465" i="1"/>
  <c r="V465" i="1"/>
  <c r="W465" i="1"/>
  <c r="X465" i="1"/>
  <c r="O466" i="1"/>
  <c r="P466" i="1"/>
  <c r="Q466" i="1"/>
  <c r="R466" i="1"/>
  <c r="S466" i="1"/>
  <c r="T466" i="1"/>
  <c r="U466" i="1"/>
  <c r="V466" i="1"/>
  <c r="W466" i="1"/>
  <c r="X466" i="1"/>
  <c r="O467" i="1"/>
  <c r="P467" i="1"/>
  <c r="Q467" i="1"/>
  <c r="R467" i="1"/>
  <c r="S467" i="1"/>
  <c r="T467" i="1"/>
  <c r="U467" i="1"/>
  <c r="V467" i="1"/>
  <c r="W467" i="1"/>
  <c r="X467" i="1"/>
  <c r="O468" i="1"/>
  <c r="P468" i="1"/>
  <c r="Q468" i="1"/>
  <c r="R468" i="1"/>
  <c r="S468" i="1"/>
  <c r="T468" i="1"/>
  <c r="U468" i="1"/>
  <c r="V468" i="1"/>
  <c r="W468" i="1"/>
  <c r="X468" i="1"/>
  <c r="O469" i="1"/>
  <c r="P469" i="1"/>
  <c r="Q469" i="1"/>
  <c r="R469" i="1"/>
  <c r="S469" i="1"/>
  <c r="T469" i="1"/>
  <c r="U469" i="1"/>
  <c r="V469" i="1"/>
  <c r="W469" i="1"/>
  <c r="X469" i="1"/>
  <c r="O470" i="1"/>
  <c r="P470" i="1"/>
  <c r="Q470" i="1"/>
  <c r="R470" i="1"/>
  <c r="S470" i="1"/>
  <c r="T470" i="1"/>
  <c r="U470" i="1"/>
  <c r="V470" i="1"/>
  <c r="W470" i="1"/>
  <c r="X470" i="1"/>
  <c r="O471" i="1"/>
  <c r="P471" i="1"/>
  <c r="Q471" i="1"/>
  <c r="R471" i="1"/>
  <c r="S471" i="1"/>
  <c r="T471" i="1"/>
  <c r="U471" i="1"/>
  <c r="V471" i="1"/>
  <c r="W471" i="1"/>
  <c r="X471" i="1"/>
  <c r="O472" i="1"/>
  <c r="P472" i="1"/>
  <c r="Q472" i="1"/>
  <c r="R472" i="1"/>
  <c r="S472" i="1"/>
  <c r="T472" i="1"/>
  <c r="U472" i="1"/>
  <c r="V472" i="1"/>
  <c r="W472" i="1"/>
  <c r="X472" i="1"/>
  <c r="O473" i="1"/>
  <c r="P473" i="1"/>
  <c r="Q473" i="1"/>
  <c r="R473" i="1"/>
  <c r="S473" i="1"/>
  <c r="T473" i="1"/>
  <c r="U473" i="1"/>
  <c r="V473" i="1"/>
  <c r="W473" i="1"/>
  <c r="X473" i="1"/>
  <c r="O474" i="1"/>
  <c r="P474" i="1"/>
  <c r="Q474" i="1"/>
  <c r="R474" i="1"/>
  <c r="S474" i="1"/>
  <c r="T474" i="1"/>
  <c r="U474" i="1"/>
  <c r="V474" i="1"/>
  <c r="W474" i="1"/>
  <c r="X474" i="1"/>
  <c r="O475" i="1"/>
  <c r="P475" i="1"/>
  <c r="Q475" i="1"/>
  <c r="R475" i="1"/>
  <c r="S475" i="1"/>
  <c r="T475" i="1"/>
  <c r="U475" i="1"/>
  <c r="V475" i="1"/>
  <c r="W475" i="1"/>
  <c r="X475" i="1"/>
  <c r="O476" i="1"/>
  <c r="P476" i="1"/>
  <c r="Q476" i="1"/>
  <c r="R476" i="1"/>
  <c r="S476" i="1"/>
  <c r="T476" i="1"/>
  <c r="U476" i="1"/>
  <c r="V476" i="1"/>
  <c r="W476" i="1"/>
  <c r="X476" i="1"/>
  <c r="O477" i="1"/>
  <c r="P477" i="1"/>
  <c r="Q477" i="1"/>
  <c r="R477" i="1"/>
  <c r="S477" i="1"/>
  <c r="T477" i="1"/>
  <c r="U477" i="1"/>
  <c r="V477" i="1"/>
  <c r="W477" i="1"/>
  <c r="X477" i="1"/>
  <c r="O478" i="1"/>
  <c r="P478" i="1"/>
  <c r="Q478" i="1"/>
  <c r="R478" i="1"/>
  <c r="S478" i="1"/>
  <c r="T478" i="1"/>
  <c r="U478" i="1"/>
  <c r="V478" i="1"/>
  <c r="W478" i="1"/>
  <c r="X478" i="1"/>
  <c r="O479" i="1"/>
  <c r="P479" i="1"/>
  <c r="Q479" i="1"/>
  <c r="R479" i="1"/>
  <c r="S479" i="1"/>
  <c r="T479" i="1"/>
  <c r="U479" i="1"/>
  <c r="V479" i="1"/>
  <c r="W479" i="1"/>
  <c r="X479" i="1"/>
  <c r="O480" i="1"/>
  <c r="P480" i="1"/>
  <c r="Q480" i="1"/>
  <c r="R480" i="1"/>
  <c r="S480" i="1"/>
  <c r="T480" i="1"/>
  <c r="U480" i="1"/>
  <c r="V480" i="1"/>
  <c r="W480" i="1"/>
  <c r="X480" i="1"/>
  <c r="O481" i="1"/>
  <c r="P481" i="1"/>
  <c r="Q481" i="1"/>
  <c r="R481" i="1"/>
  <c r="S481" i="1"/>
  <c r="T481" i="1"/>
  <c r="U481" i="1"/>
  <c r="V481" i="1"/>
  <c r="W481" i="1"/>
  <c r="X481" i="1"/>
  <c r="O482" i="1"/>
  <c r="P482" i="1"/>
  <c r="Q482" i="1"/>
  <c r="R482" i="1"/>
  <c r="S482" i="1"/>
  <c r="T482" i="1"/>
  <c r="U482" i="1"/>
  <c r="V482" i="1"/>
  <c r="W482" i="1"/>
  <c r="X482" i="1"/>
  <c r="O483" i="1"/>
  <c r="P483" i="1"/>
  <c r="Q483" i="1"/>
  <c r="R483" i="1"/>
  <c r="S483" i="1"/>
  <c r="T483" i="1"/>
  <c r="U483" i="1"/>
  <c r="V483" i="1"/>
  <c r="W483" i="1"/>
  <c r="X483" i="1"/>
  <c r="O484" i="1"/>
  <c r="P484" i="1"/>
  <c r="Q484" i="1"/>
  <c r="R484" i="1"/>
  <c r="S484" i="1"/>
  <c r="T484" i="1"/>
  <c r="U484" i="1"/>
  <c r="V484" i="1"/>
  <c r="W484" i="1"/>
  <c r="X484" i="1"/>
  <c r="O485" i="1"/>
  <c r="P485" i="1"/>
  <c r="Q485" i="1"/>
  <c r="R485" i="1"/>
  <c r="S485" i="1"/>
  <c r="T485" i="1"/>
  <c r="U485" i="1"/>
  <c r="V485" i="1"/>
  <c r="W485" i="1"/>
  <c r="X485" i="1"/>
  <c r="O486" i="1"/>
  <c r="P486" i="1"/>
  <c r="Q486" i="1"/>
  <c r="R486" i="1"/>
  <c r="S486" i="1"/>
  <c r="T486" i="1"/>
  <c r="U486" i="1"/>
  <c r="V486" i="1"/>
  <c r="W486" i="1"/>
  <c r="X486" i="1"/>
  <c r="O487" i="1"/>
  <c r="P487" i="1"/>
  <c r="Q487" i="1"/>
  <c r="R487" i="1"/>
  <c r="S487" i="1"/>
  <c r="T487" i="1"/>
  <c r="U487" i="1"/>
  <c r="V487" i="1"/>
  <c r="W487" i="1"/>
  <c r="X487" i="1"/>
  <c r="O488" i="1"/>
  <c r="P488" i="1"/>
  <c r="Q488" i="1"/>
  <c r="R488" i="1"/>
  <c r="S488" i="1"/>
  <c r="T488" i="1"/>
  <c r="U488" i="1"/>
  <c r="V488" i="1"/>
  <c r="W488" i="1"/>
  <c r="X488" i="1"/>
  <c r="O489" i="1"/>
  <c r="P489" i="1"/>
  <c r="Q489" i="1"/>
  <c r="R489" i="1"/>
  <c r="S489" i="1"/>
  <c r="T489" i="1"/>
  <c r="U489" i="1"/>
  <c r="V489" i="1"/>
  <c r="W489" i="1"/>
  <c r="X489" i="1"/>
  <c r="O490" i="1"/>
  <c r="P490" i="1"/>
  <c r="Q490" i="1"/>
  <c r="R490" i="1"/>
  <c r="S490" i="1"/>
  <c r="T490" i="1"/>
  <c r="U490" i="1"/>
  <c r="V490" i="1"/>
  <c r="W490" i="1"/>
  <c r="X490" i="1"/>
  <c r="O491" i="1"/>
  <c r="P491" i="1"/>
  <c r="Q491" i="1"/>
  <c r="R491" i="1"/>
  <c r="S491" i="1"/>
  <c r="T491" i="1"/>
  <c r="U491" i="1"/>
  <c r="V491" i="1"/>
  <c r="W491" i="1"/>
  <c r="X491" i="1"/>
  <c r="O492" i="1"/>
  <c r="P492" i="1"/>
  <c r="Q492" i="1"/>
  <c r="R492" i="1"/>
  <c r="S492" i="1"/>
  <c r="T492" i="1"/>
  <c r="U492" i="1"/>
  <c r="V492" i="1"/>
  <c r="W492" i="1"/>
  <c r="X492" i="1"/>
  <c r="O493" i="1"/>
  <c r="P493" i="1"/>
  <c r="Q493" i="1"/>
  <c r="R493" i="1"/>
  <c r="S493" i="1"/>
  <c r="T493" i="1"/>
  <c r="U493" i="1"/>
  <c r="V493" i="1"/>
  <c r="W493" i="1"/>
  <c r="X493" i="1"/>
  <c r="O494" i="1"/>
  <c r="P494" i="1"/>
  <c r="Q494" i="1"/>
  <c r="R494" i="1"/>
  <c r="S494" i="1"/>
  <c r="T494" i="1"/>
  <c r="U494" i="1"/>
  <c r="V494" i="1"/>
  <c r="W494" i="1"/>
  <c r="X494" i="1"/>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2" i="1"/>
  <c r="O2" i="1"/>
  <c r="P2" i="1"/>
  <c r="Q2" i="1"/>
  <c r="R2" i="1"/>
  <c r="S2" i="1"/>
  <c r="T2" i="1"/>
  <c r="U2" i="1"/>
  <c r="V2" i="1"/>
  <c r="W2" i="1"/>
  <c r="X2" i="1"/>
  <c r="Z2" i="1"/>
  <c r="AA2"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2"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2"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2" i="1"/>
  <c r="E3" i="1"/>
  <c r="F3" i="1"/>
  <c r="E4" i="1"/>
  <c r="F4" i="1"/>
  <c r="E5" i="1"/>
  <c r="F5" i="1"/>
  <c r="E6" i="1"/>
  <c r="F6" i="1"/>
  <c r="E7" i="1"/>
  <c r="F7" i="1"/>
  <c r="E8" i="1"/>
  <c r="F8" i="1"/>
  <c r="E9" i="1"/>
  <c r="F9" i="1"/>
  <c r="E10" i="1"/>
  <c r="F10" i="1"/>
  <c r="E11" i="1"/>
  <c r="F11" i="1"/>
  <c r="E12" i="1"/>
  <c r="F12" i="1"/>
  <c r="E13" i="1"/>
  <c r="F13" i="1"/>
  <c r="E14" i="1"/>
  <c r="F14" i="1"/>
  <c r="E15" i="1"/>
  <c r="F15" i="1"/>
  <c r="E16" i="1"/>
  <c r="F16" i="1"/>
  <c r="E17" i="1"/>
  <c r="F17" i="1"/>
  <c r="E18" i="1"/>
  <c r="F18" i="1"/>
  <c r="E19" i="1"/>
  <c r="F19" i="1"/>
  <c r="E20" i="1"/>
  <c r="F20" i="1"/>
  <c r="E21" i="1"/>
  <c r="F21" i="1"/>
  <c r="E22" i="1"/>
  <c r="F22" i="1"/>
  <c r="E23" i="1"/>
  <c r="F23" i="1"/>
  <c r="E24" i="1"/>
  <c r="F24"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E61" i="1"/>
  <c r="F61" i="1"/>
  <c r="E62" i="1"/>
  <c r="F62" i="1"/>
  <c r="E63" i="1"/>
  <c r="F63" i="1"/>
  <c r="E64" i="1"/>
  <c r="F64" i="1"/>
  <c r="E65" i="1"/>
  <c r="F65" i="1"/>
  <c r="E66" i="1"/>
  <c r="F66" i="1"/>
  <c r="E67" i="1"/>
  <c r="F67" i="1"/>
  <c r="E68" i="1"/>
  <c r="F68" i="1"/>
  <c r="E69" i="1"/>
  <c r="F69" i="1"/>
  <c r="E70" i="1"/>
  <c r="F70" i="1"/>
  <c r="E71" i="1"/>
  <c r="F71" i="1"/>
  <c r="E72" i="1"/>
  <c r="F72" i="1"/>
  <c r="E73" i="1"/>
  <c r="F73" i="1"/>
  <c r="E74" i="1"/>
  <c r="F74" i="1"/>
  <c r="E75" i="1"/>
  <c r="F75" i="1"/>
  <c r="E76" i="1"/>
  <c r="F76" i="1"/>
  <c r="E77" i="1"/>
  <c r="F77" i="1"/>
  <c r="E78" i="1"/>
  <c r="F78" i="1"/>
  <c r="E79" i="1"/>
  <c r="F79" i="1"/>
  <c r="E80" i="1"/>
  <c r="F80" i="1"/>
  <c r="E81" i="1"/>
  <c r="F81" i="1"/>
  <c r="E82" i="1"/>
  <c r="F82" i="1"/>
  <c r="E83" i="1"/>
  <c r="F83" i="1"/>
  <c r="E84" i="1"/>
  <c r="F84" i="1"/>
  <c r="E85" i="1"/>
  <c r="F85" i="1"/>
  <c r="E86" i="1"/>
  <c r="F86" i="1"/>
  <c r="E87" i="1"/>
  <c r="F87" i="1"/>
  <c r="E88" i="1"/>
  <c r="F88" i="1"/>
  <c r="E89" i="1"/>
  <c r="F89" i="1"/>
  <c r="E90" i="1"/>
  <c r="F90" i="1"/>
  <c r="E91" i="1"/>
  <c r="F91" i="1"/>
  <c r="E92" i="1"/>
  <c r="F92" i="1"/>
  <c r="E93" i="1"/>
  <c r="F93" i="1"/>
  <c r="E94" i="1"/>
  <c r="F94" i="1"/>
  <c r="E95" i="1"/>
  <c r="F95" i="1"/>
  <c r="E96" i="1"/>
  <c r="F96" i="1"/>
  <c r="E97" i="1"/>
  <c r="F97" i="1"/>
  <c r="E98" i="1"/>
  <c r="F98" i="1"/>
  <c r="E99" i="1"/>
  <c r="F99" i="1"/>
  <c r="E100" i="1"/>
  <c r="F100" i="1"/>
  <c r="E101" i="1"/>
  <c r="F101" i="1"/>
  <c r="E102" i="1"/>
  <c r="F102" i="1"/>
  <c r="E103" i="1"/>
  <c r="F103" i="1"/>
  <c r="E104" i="1"/>
  <c r="F104" i="1"/>
  <c r="E105" i="1"/>
  <c r="F105" i="1"/>
  <c r="E106" i="1"/>
  <c r="F106" i="1"/>
  <c r="E107" i="1"/>
  <c r="F107" i="1"/>
  <c r="E108" i="1"/>
  <c r="F108" i="1"/>
  <c r="E109" i="1"/>
  <c r="F109" i="1"/>
  <c r="E110" i="1"/>
  <c r="F110" i="1"/>
  <c r="E111" i="1"/>
  <c r="F111" i="1"/>
  <c r="E112" i="1"/>
  <c r="F112" i="1"/>
  <c r="E113" i="1"/>
  <c r="F113" i="1"/>
  <c r="E114" i="1"/>
  <c r="F114" i="1"/>
  <c r="E115" i="1"/>
  <c r="F115" i="1"/>
  <c r="E116" i="1"/>
  <c r="F116" i="1"/>
  <c r="E117" i="1"/>
  <c r="F117" i="1"/>
  <c r="E118" i="1"/>
  <c r="F118" i="1"/>
  <c r="E119" i="1"/>
  <c r="F119" i="1"/>
  <c r="E120" i="1"/>
  <c r="F120" i="1"/>
  <c r="E121" i="1"/>
  <c r="F121" i="1"/>
  <c r="E122" i="1"/>
  <c r="F122" i="1"/>
  <c r="E123" i="1"/>
  <c r="F123" i="1"/>
  <c r="E124" i="1"/>
  <c r="F124" i="1"/>
  <c r="E125" i="1"/>
  <c r="F125" i="1"/>
  <c r="E126" i="1"/>
  <c r="F126" i="1"/>
  <c r="E127" i="1"/>
  <c r="F127" i="1"/>
  <c r="E128" i="1"/>
  <c r="F128" i="1"/>
  <c r="E129" i="1"/>
  <c r="F129" i="1"/>
  <c r="E130" i="1"/>
  <c r="F130" i="1"/>
  <c r="E131" i="1"/>
  <c r="F131" i="1"/>
  <c r="E132" i="1"/>
  <c r="F132" i="1"/>
  <c r="E133" i="1"/>
  <c r="F133" i="1"/>
  <c r="E134" i="1"/>
  <c r="F134" i="1"/>
  <c r="E135" i="1"/>
  <c r="F135" i="1"/>
  <c r="E136" i="1"/>
  <c r="F136" i="1"/>
  <c r="E137" i="1"/>
  <c r="F137" i="1"/>
  <c r="E138" i="1"/>
  <c r="F138" i="1"/>
  <c r="E139" i="1"/>
  <c r="F139" i="1"/>
  <c r="E140" i="1"/>
  <c r="F140" i="1"/>
  <c r="E141" i="1"/>
  <c r="F141" i="1"/>
  <c r="E142" i="1"/>
  <c r="F142" i="1"/>
  <c r="E143" i="1"/>
  <c r="F143" i="1"/>
  <c r="E144" i="1"/>
  <c r="F144" i="1"/>
  <c r="E145" i="1"/>
  <c r="F145" i="1"/>
  <c r="E146" i="1"/>
  <c r="F146" i="1"/>
  <c r="E147" i="1"/>
  <c r="F147" i="1"/>
  <c r="E148" i="1"/>
  <c r="F148" i="1"/>
  <c r="E149" i="1"/>
  <c r="F149" i="1"/>
  <c r="E150" i="1"/>
  <c r="F150" i="1"/>
  <c r="E151" i="1"/>
  <c r="F151" i="1"/>
  <c r="E152" i="1"/>
  <c r="F152" i="1"/>
  <c r="E153" i="1"/>
  <c r="F153" i="1"/>
  <c r="E154" i="1"/>
  <c r="F154" i="1"/>
  <c r="E155" i="1"/>
  <c r="F155" i="1"/>
  <c r="E156" i="1"/>
  <c r="F156" i="1"/>
  <c r="E157" i="1"/>
  <c r="F157" i="1"/>
  <c r="E158" i="1"/>
  <c r="F158" i="1"/>
  <c r="E159" i="1"/>
  <c r="F159" i="1"/>
  <c r="E160" i="1"/>
  <c r="F160" i="1"/>
  <c r="E161" i="1"/>
  <c r="F161" i="1"/>
  <c r="E162" i="1"/>
  <c r="F162" i="1"/>
  <c r="E163" i="1"/>
  <c r="F163" i="1"/>
  <c r="E164" i="1"/>
  <c r="F164" i="1"/>
  <c r="E165" i="1"/>
  <c r="F165" i="1"/>
  <c r="E166" i="1"/>
  <c r="F166" i="1"/>
  <c r="E167" i="1"/>
  <c r="F167" i="1"/>
  <c r="E168" i="1"/>
  <c r="F168" i="1"/>
  <c r="E169" i="1"/>
  <c r="F169" i="1"/>
  <c r="E170" i="1"/>
  <c r="F170" i="1"/>
  <c r="E171" i="1"/>
  <c r="F171" i="1"/>
  <c r="E172" i="1"/>
  <c r="F172" i="1"/>
  <c r="E173" i="1"/>
  <c r="F173" i="1"/>
  <c r="E174" i="1"/>
  <c r="F174" i="1"/>
  <c r="E175" i="1"/>
  <c r="F175" i="1"/>
  <c r="E176" i="1"/>
  <c r="F176" i="1"/>
  <c r="E177" i="1"/>
  <c r="F177" i="1"/>
  <c r="E178" i="1"/>
  <c r="F178" i="1"/>
  <c r="E179" i="1"/>
  <c r="F179" i="1"/>
  <c r="E180" i="1"/>
  <c r="F180" i="1"/>
  <c r="E181" i="1"/>
  <c r="F181" i="1"/>
  <c r="E182" i="1"/>
  <c r="F182" i="1"/>
  <c r="E183" i="1"/>
  <c r="F183" i="1"/>
  <c r="E184" i="1"/>
  <c r="F184" i="1"/>
  <c r="E185" i="1"/>
  <c r="F185" i="1"/>
  <c r="E186" i="1"/>
  <c r="F186" i="1"/>
  <c r="E187" i="1"/>
  <c r="F187" i="1"/>
  <c r="E188" i="1"/>
  <c r="F188" i="1"/>
  <c r="E189" i="1"/>
  <c r="F189" i="1"/>
  <c r="E190" i="1"/>
  <c r="F190" i="1"/>
  <c r="E191" i="1"/>
  <c r="F191" i="1"/>
  <c r="E192" i="1"/>
  <c r="F192" i="1"/>
  <c r="E193" i="1"/>
  <c r="F193" i="1"/>
  <c r="E194" i="1"/>
  <c r="F194" i="1"/>
  <c r="E195" i="1"/>
  <c r="F195" i="1"/>
  <c r="E196" i="1"/>
  <c r="F196" i="1"/>
  <c r="E197" i="1"/>
  <c r="F197" i="1"/>
  <c r="E198" i="1"/>
  <c r="F198" i="1"/>
  <c r="E199" i="1"/>
  <c r="F199" i="1"/>
  <c r="E200" i="1"/>
  <c r="F200" i="1"/>
  <c r="E201" i="1"/>
  <c r="F201" i="1"/>
  <c r="E202" i="1"/>
  <c r="F202" i="1"/>
  <c r="E203" i="1"/>
  <c r="F203" i="1"/>
  <c r="E204" i="1"/>
  <c r="F204" i="1"/>
  <c r="E205" i="1"/>
  <c r="F205" i="1"/>
  <c r="E206" i="1"/>
  <c r="F206" i="1"/>
  <c r="E207" i="1"/>
  <c r="F207" i="1"/>
  <c r="E208" i="1"/>
  <c r="F208" i="1"/>
  <c r="E209" i="1"/>
  <c r="F209" i="1"/>
  <c r="E210" i="1"/>
  <c r="F210" i="1"/>
  <c r="E211" i="1"/>
  <c r="F211" i="1"/>
  <c r="E212" i="1"/>
  <c r="F212" i="1"/>
  <c r="E213" i="1"/>
  <c r="F213" i="1"/>
  <c r="E214" i="1"/>
  <c r="F214" i="1"/>
  <c r="E215" i="1"/>
  <c r="F215" i="1"/>
  <c r="E216" i="1"/>
  <c r="F216" i="1"/>
  <c r="E217" i="1"/>
  <c r="F217" i="1"/>
  <c r="E218" i="1"/>
  <c r="F218" i="1"/>
  <c r="E219" i="1"/>
  <c r="F219" i="1"/>
  <c r="E220" i="1"/>
  <c r="F220" i="1"/>
  <c r="E221" i="1"/>
  <c r="F221" i="1"/>
  <c r="E222" i="1"/>
  <c r="F222" i="1"/>
  <c r="E223" i="1"/>
  <c r="F223" i="1"/>
  <c r="E224" i="1"/>
  <c r="F224" i="1"/>
  <c r="E225" i="1"/>
  <c r="F225" i="1"/>
  <c r="E226" i="1"/>
  <c r="F226" i="1"/>
  <c r="E227" i="1"/>
  <c r="F227" i="1"/>
  <c r="E228" i="1"/>
  <c r="F228" i="1"/>
  <c r="E229" i="1"/>
  <c r="F229" i="1"/>
  <c r="E230" i="1"/>
  <c r="F230" i="1"/>
  <c r="E231" i="1"/>
  <c r="F231" i="1"/>
  <c r="E232" i="1"/>
  <c r="F232" i="1"/>
  <c r="E233" i="1"/>
  <c r="F233" i="1"/>
  <c r="E234" i="1"/>
  <c r="F234" i="1"/>
  <c r="E235" i="1"/>
  <c r="F235" i="1"/>
  <c r="E236" i="1"/>
  <c r="F236" i="1"/>
  <c r="E237" i="1"/>
  <c r="F237" i="1"/>
  <c r="E238" i="1"/>
  <c r="F238" i="1"/>
  <c r="E239" i="1"/>
  <c r="F239" i="1"/>
  <c r="E240" i="1"/>
  <c r="F240" i="1"/>
  <c r="E241" i="1"/>
  <c r="F241" i="1"/>
  <c r="E242" i="1"/>
  <c r="F242" i="1"/>
  <c r="E243" i="1"/>
  <c r="F243" i="1"/>
  <c r="E244" i="1"/>
  <c r="F244" i="1"/>
  <c r="E245" i="1"/>
  <c r="F245" i="1"/>
  <c r="E246" i="1"/>
  <c r="F246" i="1"/>
  <c r="E247" i="1"/>
  <c r="F247" i="1"/>
  <c r="E248" i="1"/>
  <c r="F248" i="1"/>
  <c r="E249" i="1"/>
  <c r="F249" i="1"/>
  <c r="E250" i="1"/>
  <c r="F250" i="1"/>
  <c r="E251" i="1"/>
  <c r="F251" i="1"/>
  <c r="E252" i="1"/>
  <c r="F252" i="1"/>
  <c r="E253" i="1"/>
  <c r="F253" i="1"/>
  <c r="E254" i="1"/>
  <c r="F254" i="1"/>
  <c r="E255" i="1"/>
  <c r="F255" i="1"/>
  <c r="E256" i="1"/>
  <c r="F256" i="1"/>
  <c r="E257" i="1"/>
  <c r="F257" i="1"/>
  <c r="E258" i="1"/>
  <c r="F258" i="1"/>
  <c r="E259" i="1"/>
  <c r="F259" i="1"/>
  <c r="E260" i="1"/>
  <c r="F260" i="1"/>
  <c r="E261" i="1"/>
  <c r="F261" i="1"/>
  <c r="E262" i="1"/>
  <c r="F262" i="1"/>
  <c r="E263" i="1"/>
  <c r="F263" i="1"/>
  <c r="E264" i="1"/>
  <c r="F264" i="1"/>
  <c r="E265" i="1"/>
  <c r="F265" i="1"/>
  <c r="E266" i="1"/>
  <c r="F266" i="1"/>
  <c r="E267" i="1"/>
  <c r="F267" i="1"/>
  <c r="E268" i="1"/>
  <c r="F268" i="1"/>
  <c r="E269" i="1"/>
  <c r="F269" i="1"/>
  <c r="E270" i="1"/>
  <c r="F270" i="1"/>
  <c r="E271" i="1"/>
  <c r="F271" i="1"/>
  <c r="E272" i="1"/>
  <c r="F272" i="1"/>
  <c r="E273" i="1"/>
  <c r="F273" i="1"/>
  <c r="E274" i="1"/>
  <c r="F274" i="1"/>
  <c r="E275" i="1"/>
  <c r="F275" i="1"/>
  <c r="E276" i="1"/>
  <c r="F276" i="1"/>
  <c r="E277" i="1"/>
  <c r="F277" i="1"/>
  <c r="E278" i="1"/>
  <c r="F278" i="1"/>
  <c r="E279" i="1"/>
  <c r="F279" i="1"/>
  <c r="E280" i="1"/>
  <c r="F280" i="1"/>
  <c r="E281" i="1"/>
  <c r="F281" i="1"/>
  <c r="E282" i="1"/>
  <c r="F282" i="1"/>
  <c r="E283" i="1"/>
  <c r="F283" i="1"/>
  <c r="E284" i="1"/>
  <c r="F284" i="1"/>
  <c r="E285" i="1"/>
  <c r="F285" i="1"/>
  <c r="E286" i="1"/>
  <c r="F286" i="1"/>
  <c r="E287" i="1"/>
  <c r="F287" i="1"/>
  <c r="E288" i="1"/>
  <c r="F288" i="1"/>
  <c r="E289" i="1"/>
  <c r="F289" i="1"/>
  <c r="E290" i="1"/>
  <c r="F290" i="1"/>
  <c r="E291" i="1"/>
  <c r="F291" i="1"/>
  <c r="E292" i="1"/>
  <c r="F292" i="1"/>
  <c r="E293" i="1"/>
  <c r="F293" i="1"/>
  <c r="E294" i="1"/>
  <c r="F294" i="1"/>
  <c r="E295" i="1"/>
  <c r="F295" i="1"/>
  <c r="E296" i="1"/>
  <c r="F296" i="1"/>
  <c r="E297" i="1"/>
  <c r="F297" i="1"/>
  <c r="E298" i="1"/>
  <c r="F298" i="1"/>
  <c r="E299" i="1"/>
  <c r="F299" i="1"/>
  <c r="E300" i="1"/>
  <c r="F300" i="1"/>
  <c r="E301" i="1"/>
  <c r="F301" i="1"/>
  <c r="E302" i="1"/>
  <c r="F302" i="1"/>
  <c r="E303" i="1"/>
  <c r="F303" i="1"/>
  <c r="E304" i="1"/>
  <c r="F304" i="1"/>
  <c r="E305" i="1"/>
  <c r="F305" i="1"/>
  <c r="E306" i="1"/>
  <c r="F306" i="1"/>
  <c r="E307" i="1"/>
  <c r="F307" i="1"/>
  <c r="E308" i="1"/>
  <c r="F308" i="1"/>
  <c r="E309" i="1"/>
  <c r="F309" i="1"/>
  <c r="E310" i="1"/>
  <c r="F310" i="1"/>
  <c r="E311" i="1"/>
  <c r="F311" i="1"/>
  <c r="E312" i="1"/>
  <c r="F312" i="1"/>
  <c r="E313" i="1"/>
  <c r="F313" i="1"/>
  <c r="E314" i="1"/>
  <c r="F314" i="1"/>
  <c r="E315" i="1"/>
  <c r="F315" i="1"/>
  <c r="E316" i="1"/>
  <c r="F316" i="1"/>
  <c r="E317" i="1"/>
  <c r="F317" i="1"/>
  <c r="E318" i="1"/>
  <c r="F318" i="1"/>
  <c r="E319" i="1"/>
  <c r="F319" i="1"/>
  <c r="E320" i="1"/>
  <c r="F320" i="1"/>
  <c r="E321" i="1"/>
  <c r="F321" i="1"/>
  <c r="E322" i="1"/>
  <c r="F322" i="1"/>
  <c r="E323" i="1"/>
  <c r="F323" i="1"/>
  <c r="E324" i="1"/>
  <c r="F324" i="1"/>
  <c r="E325" i="1"/>
  <c r="F325" i="1"/>
  <c r="E326" i="1"/>
  <c r="F326" i="1"/>
  <c r="E327" i="1"/>
  <c r="F327" i="1"/>
  <c r="E328" i="1"/>
  <c r="F328" i="1"/>
  <c r="E329" i="1"/>
  <c r="F329" i="1"/>
  <c r="E330" i="1"/>
  <c r="F330" i="1"/>
  <c r="E331" i="1"/>
  <c r="F331" i="1"/>
  <c r="E332" i="1"/>
  <c r="F332" i="1"/>
  <c r="E333" i="1"/>
  <c r="F333" i="1"/>
  <c r="E334" i="1"/>
  <c r="F334" i="1"/>
  <c r="E335" i="1"/>
  <c r="F335" i="1"/>
  <c r="E336" i="1"/>
  <c r="F336" i="1"/>
  <c r="E337" i="1"/>
  <c r="F337" i="1"/>
  <c r="E338" i="1"/>
  <c r="F338" i="1"/>
  <c r="E339" i="1"/>
  <c r="F339" i="1"/>
  <c r="E340" i="1"/>
  <c r="F340" i="1"/>
  <c r="E341" i="1"/>
  <c r="F341" i="1"/>
  <c r="E342" i="1"/>
  <c r="F342" i="1"/>
  <c r="E343" i="1"/>
  <c r="F343" i="1"/>
  <c r="E344" i="1"/>
  <c r="F344" i="1"/>
  <c r="E345" i="1"/>
  <c r="F345" i="1"/>
  <c r="E346" i="1"/>
  <c r="F346" i="1"/>
  <c r="E347" i="1"/>
  <c r="F347" i="1"/>
  <c r="E348" i="1"/>
  <c r="F348" i="1"/>
  <c r="E349" i="1"/>
  <c r="F349" i="1"/>
  <c r="E350" i="1"/>
  <c r="F350" i="1"/>
  <c r="E351" i="1"/>
  <c r="F351" i="1"/>
  <c r="E352" i="1"/>
  <c r="F352" i="1"/>
  <c r="E353" i="1"/>
  <c r="F353" i="1"/>
  <c r="E354" i="1"/>
  <c r="F354" i="1"/>
  <c r="E355" i="1"/>
  <c r="F355" i="1"/>
  <c r="E356" i="1"/>
  <c r="F356" i="1"/>
  <c r="E357" i="1"/>
  <c r="F357" i="1"/>
  <c r="E358" i="1"/>
  <c r="F358" i="1"/>
  <c r="E359" i="1"/>
  <c r="F359" i="1"/>
  <c r="E360" i="1"/>
  <c r="F360" i="1"/>
  <c r="E361" i="1"/>
  <c r="F361" i="1"/>
  <c r="E362" i="1"/>
  <c r="F362" i="1"/>
  <c r="E363" i="1"/>
  <c r="F363" i="1"/>
  <c r="E364" i="1"/>
  <c r="F364" i="1"/>
  <c r="E365" i="1"/>
  <c r="F365" i="1"/>
  <c r="E366" i="1"/>
  <c r="F366" i="1"/>
  <c r="E367" i="1"/>
  <c r="F367" i="1"/>
  <c r="E368" i="1"/>
  <c r="F368" i="1"/>
  <c r="E369" i="1"/>
  <c r="F369" i="1"/>
  <c r="E370" i="1"/>
  <c r="F370" i="1"/>
  <c r="E371" i="1"/>
  <c r="F371" i="1"/>
  <c r="E372" i="1"/>
  <c r="F372" i="1"/>
  <c r="E373" i="1"/>
  <c r="F373" i="1"/>
  <c r="E374" i="1"/>
  <c r="F374" i="1"/>
  <c r="E375" i="1"/>
  <c r="F375" i="1"/>
  <c r="E376" i="1"/>
  <c r="F376" i="1"/>
  <c r="E377" i="1"/>
  <c r="F377" i="1"/>
  <c r="E378" i="1"/>
  <c r="F378" i="1"/>
  <c r="E379" i="1"/>
  <c r="F379" i="1"/>
  <c r="E380" i="1"/>
  <c r="F380" i="1"/>
  <c r="E381" i="1"/>
  <c r="F381" i="1"/>
  <c r="E382" i="1"/>
  <c r="F382" i="1"/>
  <c r="E383" i="1"/>
  <c r="F383" i="1"/>
  <c r="E384" i="1"/>
  <c r="F384" i="1"/>
  <c r="E385" i="1"/>
  <c r="F385" i="1"/>
  <c r="E386" i="1"/>
  <c r="F386" i="1"/>
  <c r="E387" i="1"/>
  <c r="F387" i="1"/>
  <c r="E388" i="1"/>
  <c r="F388" i="1"/>
  <c r="E389" i="1"/>
  <c r="F389" i="1"/>
  <c r="E390" i="1"/>
  <c r="F390" i="1"/>
  <c r="E391" i="1"/>
  <c r="F391" i="1"/>
  <c r="E392" i="1"/>
  <c r="F392" i="1"/>
  <c r="E393" i="1"/>
  <c r="F393" i="1"/>
  <c r="E394" i="1"/>
  <c r="F394" i="1"/>
  <c r="E395" i="1"/>
  <c r="F395" i="1"/>
  <c r="E396" i="1"/>
  <c r="F396" i="1"/>
  <c r="E397" i="1"/>
  <c r="F397" i="1"/>
  <c r="E398" i="1"/>
  <c r="F398" i="1"/>
  <c r="E399" i="1"/>
  <c r="F399" i="1"/>
  <c r="E400" i="1"/>
  <c r="F400" i="1"/>
  <c r="E401" i="1"/>
  <c r="F401" i="1"/>
  <c r="E402" i="1"/>
  <c r="F402" i="1"/>
  <c r="E403" i="1"/>
  <c r="F403" i="1"/>
  <c r="E404" i="1"/>
  <c r="F404" i="1"/>
  <c r="E405" i="1"/>
  <c r="F405" i="1"/>
  <c r="E406" i="1"/>
  <c r="F406" i="1"/>
  <c r="E407" i="1"/>
  <c r="F407" i="1"/>
  <c r="E408" i="1"/>
  <c r="F408" i="1"/>
  <c r="E409" i="1"/>
  <c r="F409" i="1"/>
  <c r="E410" i="1"/>
  <c r="F410" i="1"/>
  <c r="E411" i="1"/>
  <c r="F411" i="1"/>
  <c r="E412" i="1"/>
  <c r="F412" i="1"/>
  <c r="E413" i="1"/>
  <c r="F413" i="1"/>
  <c r="E414" i="1"/>
  <c r="F414" i="1"/>
  <c r="E415" i="1"/>
  <c r="F415" i="1"/>
  <c r="E416" i="1"/>
  <c r="F416" i="1"/>
  <c r="E417" i="1"/>
  <c r="F417" i="1"/>
  <c r="E418" i="1"/>
  <c r="F418" i="1"/>
  <c r="E419" i="1"/>
  <c r="F419" i="1"/>
  <c r="E420" i="1"/>
  <c r="F420" i="1"/>
  <c r="E421" i="1"/>
  <c r="F421" i="1"/>
  <c r="E422" i="1"/>
  <c r="F422" i="1"/>
  <c r="E423" i="1"/>
  <c r="F423" i="1"/>
  <c r="E424" i="1"/>
  <c r="F424" i="1"/>
  <c r="E425" i="1"/>
  <c r="F425" i="1"/>
  <c r="E426" i="1"/>
  <c r="F426" i="1"/>
  <c r="E427" i="1"/>
  <c r="F427" i="1"/>
  <c r="E428" i="1"/>
  <c r="F428" i="1"/>
  <c r="E429" i="1"/>
  <c r="F429" i="1"/>
  <c r="E430" i="1"/>
  <c r="F430" i="1"/>
  <c r="E431" i="1"/>
  <c r="F431" i="1"/>
  <c r="E432" i="1"/>
  <c r="F432" i="1"/>
  <c r="E433" i="1"/>
  <c r="F433" i="1"/>
  <c r="E434" i="1"/>
  <c r="F434" i="1"/>
  <c r="E435" i="1"/>
  <c r="F435" i="1"/>
  <c r="E436" i="1"/>
  <c r="F436" i="1"/>
  <c r="E437" i="1"/>
  <c r="F437" i="1"/>
  <c r="E438" i="1"/>
  <c r="F438" i="1"/>
  <c r="E439" i="1"/>
  <c r="F439" i="1"/>
  <c r="E440" i="1"/>
  <c r="F440" i="1"/>
  <c r="E441" i="1"/>
  <c r="F441" i="1"/>
  <c r="E442" i="1"/>
  <c r="F442" i="1"/>
  <c r="E443" i="1"/>
  <c r="F443" i="1"/>
  <c r="E444" i="1"/>
  <c r="F444" i="1"/>
  <c r="E445" i="1"/>
  <c r="F445" i="1"/>
  <c r="E446" i="1"/>
  <c r="F446" i="1"/>
  <c r="E447" i="1"/>
  <c r="F447" i="1"/>
  <c r="E448" i="1"/>
  <c r="F448" i="1"/>
  <c r="E449" i="1"/>
  <c r="F449" i="1"/>
  <c r="E450" i="1"/>
  <c r="F450" i="1"/>
  <c r="E451" i="1"/>
  <c r="F451" i="1"/>
  <c r="E452" i="1"/>
  <c r="F452" i="1"/>
  <c r="E453" i="1"/>
  <c r="F453" i="1"/>
  <c r="E454" i="1"/>
  <c r="F454" i="1"/>
  <c r="E455" i="1"/>
  <c r="F455" i="1"/>
  <c r="E456" i="1"/>
  <c r="F456" i="1"/>
  <c r="E457" i="1"/>
  <c r="F457" i="1"/>
  <c r="E458" i="1"/>
  <c r="F458" i="1"/>
  <c r="E459" i="1"/>
  <c r="F459" i="1"/>
  <c r="E460" i="1"/>
  <c r="F460" i="1"/>
  <c r="E461" i="1"/>
  <c r="F461" i="1"/>
  <c r="E462" i="1"/>
  <c r="F462" i="1"/>
  <c r="E463" i="1"/>
  <c r="F463" i="1"/>
  <c r="E464" i="1"/>
  <c r="F464" i="1"/>
  <c r="E465" i="1"/>
  <c r="F465" i="1"/>
  <c r="E466" i="1"/>
  <c r="F466" i="1"/>
  <c r="E467" i="1"/>
  <c r="F467" i="1"/>
  <c r="E468" i="1"/>
  <c r="F468" i="1"/>
  <c r="E469" i="1"/>
  <c r="F469" i="1"/>
  <c r="E470" i="1"/>
  <c r="F470" i="1"/>
  <c r="E471" i="1"/>
  <c r="F471" i="1"/>
  <c r="E472" i="1"/>
  <c r="F472" i="1"/>
  <c r="E473" i="1"/>
  <c r="F473" i="1"/>
  <c r="E474" i="1"/>
  <c r="F474" i="1"/>
  <c r="E475" i="1"/>
  <c r="F475" i="1"/>
  <c r="E476" i="1"/>
  <c r="F476" i="1"/>
  <c r="E477" i="1"/>
  <c r="F477" i="1"/>
  <c r="E478" i="1"/>
  <c r="F478" i="1"/>
  <c r="E479" i="1"/>
  <c r="F479" i="1"/>
  <c r="E480" i="1"/>
  <c r="F480" i="1"/>
  <c r="E481" i="1"/>
  <c r="F481" i="1"/>
  <c r="E482" i="1"/>
  <c r="F482" i="1"/>
  <c r="E483" i="1"/>
  <c r="F483" i="1"/>
  <c r="E484" i="1"/>
  <c r="F484" i="1"/>
  <c r="E485" i="1"/>
  <c r="F485" i="1"/>
  <c r="E486" i="1"/>
  <c r="F486" i="1"/>
  <c r="E487" i="1"/>
  <c r="F487" i="1"/>
  <c r="E488" i="1"/>
  <c r="F488" i="1"/>
  <c r="E489" i="1"/>
  <c r="F489" i="1"/>
  <c r="E490" i="1"/>
  <c r="F490" i="1"/>
  <c r="E491" i="1"/>
  <c r="F491" i="1"/>
  <c r="E492" i="1"/>
  <c r="F492" i="1"/>
  <c r="E493" i="1"/>
  <c r="F493" i="1"/>
  <c r="E494" i="1"/>
  <c r="F494" i="1"/>
  <c r="E2" i="1"/>
  <c r="F2" i="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2" i="1"/>
  <c r="AD493" i="1" l="1"/>
  <c r="AG493" i="1" s="1"/>
  <c r="AB493" i="1"/>
  <c r="AC493" i="1" s="1"/>
  <c r="AD487" i="1"/>
  <c r="AG487" i="1" s="1"/>
  <c r="AB487" i="1"/>
  <c r="AC487" i="1" s="1"/>
  <c r="AD481" i="1"/>
  <c r="AG481" i="1" s="1"/>
  <c r="AB481" i="1"/>
  <c r="AC481" i="1" s="1"/>
  <c r="AD477" i="1"/>
  <c r="AG477" i="1" s="1"/>
  <c r="AB477" i="1"/>
  <c r="AC477" i="1" s="1"/>
  <c r="AD471" i="1"/>
  <c r="AG471" i="1" s="1"/>
  <c r="AB471" i="1"/>
  <c r="AC471" i="1" s="1"/>
  <c r="AD465" i="1"/>
  <c r="AG465" i="1" s="1"/>
  <c r="AB465" i="1"/>
  <c r="AC465" i="1" s="1"/>
  <c r="AD459" i="1"/>
  <c r="AG459" i="1" s="1"/>
  <c r="AB459" i="1"/>
  <c r="AC459" i="1" s="1"/>
  <c r="AD453" i="1"/>
  <c r="AG453" i="1" s="1"/>
  <c r="AB453" i="1"/>
  <c r="AC453" i="1" s="1"/>
  <c r="AD447" i="1"/>
  <c r="AG447" i="1" s="1"/>
  <c r="AB447" i="1"/>
  <c r="AC447" i="1" s="1"/>
  <c r="AD443" i="1"/>
  <c r="AG443" i="1" s="1"/>
  <c r="AB443" i="1"/>
  <c r="AC443" i="1" s="1"/>
  <c r="AD437" i="1"/>
  <c r="AG437" i="1" s="1"/>
  <c r="AB437" i="1"/>
  <c r="AC437" i="1" s="1"/>
  <c r="AD431" i="1"/>
  <c r="AG431" i="1" s="1"/>
  <c r="AB431" i="1"/>
  <c r="AC431" i="1" s="1"/>
  <c r="AD425" i="1"/>
  <c r="AG425" i="1" s="1"/>
  <c r="AB425" i="1"/>
  <c r="AC425" i="1" s="1"/>
  <c r="AD419" i="1"/>
  <c r="AG419" i="1" s="1"/>
  <c r="AB419" i="1"/>
  <c r="AC419" i="1" s="1"/>
  <c r="AD415" i="1"/>
  <c r="AG415" i="1" s="1"/>
  <c r="AB415" i="1"/>
  <c r="AC415" i="1" s="1"/>
  <c r="AD409" i="1"/>
  <c r="AG409" i="1" s="1"/>
  <c r="AB409" i="1"/>
  <c r="AC409" i="1" s="1"/>
  <c r="AD403" i="1"/>
  <c r="AG403" i="1" s="1"/>
  <c r="AB403" i="1"/>
  <c r="AC403" i="1" s="1"/>
  <c r="AD397" i="1"/>
  <c r="AG397" i="1" s="1"/>
  <c r="AB397" i="1"/>
  <c r="AC397" i="1" s="1"/>
  <c r="AD389" i="1"/>
  <c r="AG389" i="1" s="1"/>
  <c r="AB389" i="1"/>
  <c r="AC389" i="1" s="1"/>
  <c r="AD383" i="1"/>
  <c r="AG383" i="1" s="1"/>
  <c r="AB383" i="1"/>
  <c r="AC383" i="1" s="1"/>
  <c r="AD379" i="1"/>
  <c r="AG379" i="1" s="1"/>
  <c r="AB379" i="1"/>
  <c r="AC379" i="1" s="1"/>
  <c r="AD373" i="1"/>
  <c r="AG373" i="1" s="1"/>
  <c r="AB373" i="1"/>
  <c r="AC373" i="1" s="1"/>
  <c r="AD367" i="1"/>
  <c r="AG367" i="1" s="1"/>
  <c r="AB367" i="1"/>
  <c r="AC367" i="1" s="1"/>
  <c r="AD363" i="1"/>
  <c r="AG363" i="1" s="1"/>
  <c r="AB363" i="1"/>
  <c r="AC363" i="1" s="1"/>
  <c r="AD359" i="1"/>
  <c r="AG359" i="1" s="1"/>
  <c r="AB359" i="1"/>
  <c r="AC359" i="1" s="1"/>
  <c r="AD353" i="1"/>
  <c r="AG353" i="1" s="1"/>
  <c r="AB353" i="1"/>
  <c r="AC353" i="1" s="1"/>
  <c r="AD349" i="1"/>
  <c r="AG349" i="1" s="1"/>
  <c r="AB349" i="1"/>
  <c r="AC349" i="1" s="1"/>
  <c r="AD343" i="1"/>
  <c r="AG343" i="1" s="1"/>
  <c r="AB343" i="1"/>
  <c r="AC343" i="1" s="1"/>
  <c r="AD339" i="1"/>
  <c r="AG339" i="1" s="1"/>
  <c r="AB339" i="1"/>
  <c r="AC339" i="1" s="1"/>
  <c r="AD335" i="1"/>
  <c r="AG335" i="1" s="1"/>
  <c r="AB335" i="1"/>
  <c r="AC335" i="1" s="1"/>
  <c r="AD331" i="1"/>
  <c r="AG331" i="1" s="1"/>
  <c r="AB331" i="1"/>
  <c r="AC331" i="1" s="1"/>
  <c r="AD325" i="1"/>
  <c r="AG325" i="1" s="1"/>
  <c r="AB325" i="1"/>
  <c r="AC325" i="1" s="1"/>
  <c r="AD321" i="1"/>
  <c r="AG321" i="1" s="1"/>
  <c r="AB321" i="1"/>
  <c r="AC321" i="1" s="1"/>
  <c r="AD317" i="1"/>
  <c r="AG317" i="1" s="1"/>
  <c r="AB317" i="1"/>
  <c r="AC317" i="1" s="1"/>
  <c r="AD313" i="1"/>
  <c r="AG313" i="1" s="1"/>
  <c r="AB313" i="1"/>
  <c r="AC313" i="1" s="1"/>
  <c r="AD309" i="1"/>
  <c r="AG309" i="1" s="1"/>
  <c r="AB309" i="1"/>
  <c r="AC309" i="1" s="1"/>
  <c r="AD303" i="1"/>
  <c r="AG303" i="1" s="1"/>
  <c r="AB303" i="1"/>
  <c r="AC303" i="1" s="1"/>
  <c r="AD297" i="1"/>
  <c r="AG297" i="1" s="1"/>
  <c r="AB297" i="1"/>
  <c r="AC297" i="1" s="1"/>
  <c r="AD293" i="1"/>
  <c r="AG293" i="1" s="1"/>
  <c r="AB293" i="1"/>
  <c r="AC293" i="1" s="1"/>
  <c r="AD289" i="1"/>
  <c r="AG289" i="1" s="1"/>
  <c r="AB289" i="1"/>
  <c r="AC289" i="1" s="1"/>
  <c r="AD285" i="1"/>
  <c r="AG285" i="1" s="1"/>
  <c r="AB285" i="1"/>
  <c r="AC285" i="1" s="1"/>
  <c r="AD281" i="1"/>
  <c r="AG281" i="1" s="1"/>
  <c r="AB281" i="1"/>
  <c r="AC281" i="1" s="1"/>
  <c r="AD275" i="1"/>
  <c r="AG275" i="1" s="1"/>
  <c r="AB275" i="1"/>
  <c r="AC275" i="1" s="1"/>
  <c r="AD271" i="1"/>
  <c r="AG271" i="1" s="1"/>
  <c r="AB271" i="1"/>
  <c r="AC271" i="1" s="1"/>
  <c r="AD265" i="1"/>
  <c r="AG265" i="1" s="1"/>
  <c r="AB265" i="1"/>
  <c r="AC265" i="1" s="1"/>
  <c r="AD261" i="1"/>
  <c r="AG261" i="1" s="1"/>
  <c r="AB261" i="1"/>
  <c r="AC261" i="1" s="1"/>
  <c r="AD257" i="1"/>
  <c r="AG257" i="1" s="1"/>
  <c r="AB257" i="1"/>
  <c r="AC257" i="1" s="1"/>
  <c r="AD251" i="1"/>
  <c r="AG251" i="1" s="1"/>
  <c r="AB251" i="1"/>
  <c r="AC251" i="1" s="1"/>
  <c r="AD247" i="1"/>
  <c r="AG247" i="1" s="1"/>
  <c r="AB247" i="1"/>
  <c r="AC247" i="1" s="1"/>
  <c r="AD243" i="1"/>
  <c r="AG243" i="1" s="1"/>
  <c r="AB243" i="1"/>
  <c r="AC243" i="1" s="1"/>
  <c r="AD239" i="1"/>
  <c r="AG239" i="1" s="1"/>
  <c r="AB239" i="1"/>
  <c r="AC239" i="1" s="1"/>
  <c r="AD235" i="1"/>
  <c r="AG235" i="1" s="1"/>
  <c r="AB235" i="1"/>
  <c r="AC235" i="1" s="1"/>
  <c r="AD229" i="1"/>
  <c r="AG229" i="1" s="1"/>
  <c r="AB229" i="1"/>
  <c r="AC229" i="1" s="1"/>
  <c r="AD225" i="1"/>
  <c r="AG225" i="1" s="1"/>
  <c r="AB225" i="1"/>
  <c r="AC225" i="1" s="1"/>
  <c r="AD221" i="1"/>
  <c r="AG221" i="1" s="1"/>
  <c r="AB221" i="1"/>
  <c r="AC221" i="1" s="1"/>
  <c r="AD215" i="1"/>
  <c r="AG215" i="1" s="1"/>
  <c r="AB215" i="1"/>
  <c r="AC215" i="1" s="1"/>
  <c r="AD211" i="1"/>
  <c r="AG211" i="1" s="1"/>
  <c r="AB211" i="1"/>
  <c r="AC211" i="1" s="1"/>
  <c r="AD205" i="1"/>
  <c r="AG205" i="1" s="1"/>
  <c r="AB205" i="1"/>
  <c r="AC205" i="1" s="1"/>
  <c r="AD199" i="1"/>
  <c r="AG199" i="1" s="1"/>
  <c r="AB199" i="1"/>
  <c r="AC199" i="1" s="1"/>
  <c r="AD195" i="1"/>
  <c r="AG195" i="1" s="1"/>
  <c r="AB195" i="1"/>
  <c r="AC195" i="1" s="1"/>
  <c r="AD189" i="1"/>
  <c r="AG189" i="1" s="1"/>
  <c r="AB189" i="1"/>
  <c r="AC189" i="1" s="1"/>
  <c r="AD183" i="1"/>
  <c r="AG183" i="1" s="1"/>
  <c r="AB183" i="1"/>
  <c r="AC183" i="1" s="1"/>
  <c r="AD177" i="1"/>
  <c r="AG177" i="1" s="1"/>
  <c r="AB177" i="1"/>
  <c r="AC177" i="1" s="1"/>
  <c r="AD173" i="1"/>
  <c r="AG173" i="1" s="1"/>
  <c r="AB173" i="1"/>
  <c r="AC173" i="1" s="1"/>
  <c r="AD169" i="1"/>
  <c r="AG169" i="1" s="1"/>
  <c r="AB169" i="1"/>
  <c r="AC169" i="1" s="1"/>
  <c r="AD165" i="1"/>
  <c r="AG165" i="1" s="1"/>
  <c r="AB165" i="1"/>
  <c r="AC165" i="1" s="1"/>
  <c r="AD161" i="1"/>
  <c r="AG161" i="1" s="1"/>
  <c r="AB161" i="1"/>
  <c r="AC161" i="1" s="1"/>
  <c r="AD155" i="1"/>
  <c r="AG155" i="1" s="1"/>
  <c r="AB155" i="1"/>
  <c r="AC155" i="1" s="1"/>
  <c r="AD149" i="1"/>
  <c r="AG149" i="1" s="1"/>
  <c r="AB149" i="1"/>
  <c r="AC149" i="1" s="1"/>
  <c r="AD145" i="1"/>
  <c r="AG145" i="1" s="1"/>
  <c r="AB145" i="1"/>
  <c r="AC145" i="1" s="1"/>
  <c r="AD139" i="1"/>
  <c r="AG139" i="1" s="1"/>
  <c r="AB139" i="1"/>
  <c r="AC139" i="1" s="1"/>
  <c r="AD133" i="1"/>
  <c r="AG133" i="1" s="1"/>
  <c r="AB133" i="1"/>
  <c r="AC133" i="1" s="1"/>
  <c r="AD129" i="1"/>
  <c r="AG129" i="1" s="1"/>
  <c r="AB129" i="1"/>
  <c r="AC129" i="1" s="1"/>
  <c r="AD123" i="1"/>
  <c r="AG123" i="1" s="1"/>
  <c r="AB123" i="1"/>
  <c r="AC123" i="1" s="1"/>
  <c r="AD117" i="1"/>
  <c r="AG117" i="1" s="1"/>
  <c r="AB117" i="1"/>
  <c r="AC117" i="1" s="1"/>
  <c r="AD111" i="1"/>
  <c r="AG111" i="1" s="1"/>
  <c r="AB111" i="1"/>
  <c r="AC111" i="1" s="1"/>
  <c r="AD105" i="1"/>
  <c r="AG105" i="1" s="1"/>
  <c r="AB105" i="1"/>
  <c r="AC105" i="1" s="1"/>
  <c r="AD97" i="1"/>
  <c r="AG97" i="1" s="1"/>
  <c r="AB97" i="1"/>
  <c r="AC97" i="1" s="1"/>
  <c r="AD91" i="1"/>
  <c r="AG91" i="1" s="1"/>
  <c r="AB91" i="1"/>
  <c r="AC91" i="1" s="1"/>
  <c r="AD85" i="1"/>
  <c r="AG85" i="1" s="1"/>
  <c r="AB85" i="1"/>
  <c r="AC85" i="1" s="1"/>
  <c r="AD79" i="1"/>
  <c r="AG79" i="1" s="1"/>
  <c r="AB79" i="1"/>
  <c r="AC79" i="1" s="1"/>
  <c r="AD75" i="1"/>
  <c r="AG75" i="1" s="1"/>
  <c r="AB75" i="1"/>
  <c r="AC75" i="1" s="1"/>
  <c r="AD69" i="1"/>
  <c r="AG69" i="1" s="1"/>
  <c r="AB69" i="1"/>
  <c r="AC69" i="1" s="1"/>
  <c r="AD63" i="1"/>
  <c r="AG63" i="1" s="1"/>
  <c r="AB63" i="1"/>
  <c r="AC63" i="1" s="1"/>
  <c r="AD59" i="1"/>
  <c r="AG59" i="1" s="1"/>
  <c r="AB59" i="1"/>
  <c r="AC59" i="1" s="1"/>
  <c r="AD55" i="1"/>
  <c r="AG55" i="1" s="1"/>
  <c r="AB55" i="1"/>
  <c r="AC55" i="1" s="1"/>
  <c r="AD51" i="1"/>
  <c r="AG51" i="1" s="1"/>
  <c r="AB51" i="1"/>
  <c r="AC51" i="1" s="1"/>
  <c r="AD43" i="1"/>
  <c r="AG43" i="1" s="1"/>
  <c r="AB43" i="1"/>
  <c r="AC43" i="1" s="1"/>
  <c r="AD37" i="1"/>
  <c r="AG37" i="1" s="1"/>
  <c r="AB37" i="1"/>
  <c r="AC37" i="1" s="1"/>
  <c r="AD33" i="1"/>
  <c r="AG33" i="1" s="1"/>
  <c r="AB33" i="1"/>
  <c r="AC33" i="1" s="1"/>
  <c r="AD27" i="1"/>
  <c r="AG27" i="1" s="1"/>
  <c r="AB27" i="1"/>
  <c r="AC27" i="1" s="1"/>
  <c r="AD19" i="1"/>
  <c r="AG19" i="1" s="1"/>
  <c r="AB19" i="1"/>
  <c r="AC19" i="1" s="1"/>
  <c r="AD13" i="1"/>
  <c r="AG13" i="1" s="1"/>
  <c r="AB13" i="1"/>
  <c r="AC13" i="1" s="1"/>
  <c r="AD7" i="1"/>
  <c r="AG7" i="1" s="1"/>
  <c r="AB7" i="1"/>
  <c r="AC7" i="1" s="1"/>
  <c r="AF2" i="1"/>
  <c r="AI2" i="1" s="1"/>
  <c r="AD2" i="1"/>
  <c r="AG2" i="1" s="1"/>
  <c r="AB2" i="1"/>
  <c r="AC2" i="1" s="1"/>
  <c r="AD491" i="1"/>
  <c r="AG491" i="1" s="1"/>
  <c r="AB491" i="1"/>
  <c r="AC491" i="1" s="1"/>
  <c r="AD489" i="1"/>
  <c r="AG489" i="1" s="1"/>
  <c r="AB489" i="1"/>
  <c r="AC489" i="1" s="1"/>
  <c r="AD485" i="1"/>
  <c r="AG485" i="1" s="1"/>
  <c r="AB485" i="1"/>
  <c r="AC485" i="1" s="1"/>
  <c r="AD483" i="1"/>
  <c r="AG483" i="1" s="1"/>
  <c r="AB483" i="1"/>
  <c r="AC483" i="1" s="1"/>
  <c r="AD479" i="1"/>
  <c r="AG479" i="1" s="1"/>
  <c r="AB479" i="1"/>
  <c r="AC479" i="1" s="1"/>
  <c r="AD475" i="1"/>
  <c r="AG475" i="1" s="1"/>
  <c r="AB475" i="1"/>
  <c r="AC475" i="1" s="1"/>
  <c r="AD473" i="1"/>
  <c r="AG473" i="1" s="1"/>
  <c r="AB473" i="1"/>
  <c r="AC473" i="1" s="1"/>
  <c r="AD469" i="1"/>
  <c r="AG469" i="1" s="1"/>
  <c r="AB469" i="1"/>
  <c r="AC469" i="1" s="1"/>
  <c r="AD467" i="1"/>
  <c r="AG467" i="1" s="1"/>
  <c r="AB467" i="1"/>
  <c r="AC467" i="1" s="1"/>
  <c r="AD463" i="1"/>
  <c r="AG463" i="1" s="1"/>
  <c r="AB463" i="1"/>
  <c r="AC463" i="1" s="1"/>
  <c r="AD461" i="1"/>
  <c r="AG461" i="1" s="1"/>
  <c r="AB461" i="1"/>
  <c r="AC461" i="1" s="1"/>
  <c r="AD457" i="1"/>
  <c r="AG457" i="1" s="1"/>
  <c r="AB457" i="1"/>
  <c r="AC457" i="1" s="1"/>
  <c r="AD455" i="1"/>
  <c r="AG455" i="1" s="1"/>
  <c r="AB455" i="1"/>
  <c r="AC455" i="1" s="1"/>
  <c r="AD451" i="1"/>
  <c r="AG451" i="1" s="1"/>
  <c r="AB451" i="1"/>
  <c r="AC451" i="1" s="1"/>
  <c r="AD449" i="1"/>
  <c r="AG449" i="1" s="1"/>
  <c r="AB449" i="1"/>
  <c r="AC449" i="1" s="1"/>
  <c r="AD445" i="1"/>
  <c r="AG445" i="1" s="1"/>
  <c r="AB445" i="1"/>
  <c r="AC445" i="1" s="1"/>
  <c r="AD441" i="1"/>
  <c r="AG441" i="1" s="1"/>
  <c r="AB441" i="1"/>
  <c r="AC441" i="1" s="1"/>
  <c r="AD439" i="1"/>
  <c r="AG439" i="1" s="1"/>
  <c r="AB439" i="1"/>
  <c r="AC439" i="1" s="1"/>
  <c r="AD435" i="1"/>
  <c r="AG435" i="1" s="1"/>
  <c r="AB435" i="1"/>
  <c r="AC435" i="1" s="1"/>
  <c r="AD433" i="1"/>
  <c r="AG433" i="1" s="1"/>
  <c r="AB433" i="1"/>
  <c r="AC433" i="1" s="1"/>
  <c r="AD429" i="1"/>
  <c r="AG429" i="1" s="1"/>
  <c r="AB429" i="1"/>
  <c r="AC429" i="1" s="1"/>
  <c r="AD427" i="1"/>
  <c r="AG427" i="1" s="1"/>
  <c r="AB427" i="1"/>
  <c r="AC427" i="1" s="1"/>
  <c r="AD423" i="1"/>
  <c r="AG423" i="1" s="1"/>
  <c r="AB423" i="1"/>
  <c r="AC423" i="1" s="1"/>
  <c r="AD421" i="1"/>
  <c r="AG421" i="1" s="1"/>
  <c r="AB421" i="1"/>
  <c r="AC421" i="1" s="1"/>
  <c r="AD417" i="1"/>
  <c r="AG417" i="1" s="1"/>
  <c r="AB417" i="1"/>
  <c r="AC417" i="1" s="1"/>
  <c r="AD413" i="1"/>
  <c r="AG413" i="1" s="1"/>
  <c r="AB413" i="1"/>
  <c r="AC413" i="1" s="1"/>
  <c r="AD411" i="1"/>
  <c r="AG411" i="1" s="1"/>
  <c r="AB411" i="1"/>
  <c r="AC411" i="1" s="1"/>
  <c r="AD407" i="1"/>
  <c r="AG407" i="1" s="1"/>
  <c r="AB407" i="1"/>
  <c r="AC407" i="1" s="1"/>
  <c r="AD405" i="1"/>
  <c r="AG405" i="1" s="1"/>
  <c r="AB405" i="1"/>
  <c r="AC405" i="1" s="1"/>
  <c r="AD401" i="1"/>
  <c r="AG401" i="1" s="1"/>
  <c r="AB401" i="1"/>
  <c r="AC401" i="1" s="1"/>
  <c r="AD399" i="1"/>
  <c r="AG399" i="1" s="1"/>
  <c r="AB399" i="1"/>
  <c r="AC399" i="1" s="1"/>
  <c r="AD395" i="1"/>
  <c r="AG395" i="1" s="1"/>
  <c r="AB395" i="1"/>
  <c r="AC395" i="1" s="1"/>
  <c r="AD393" i="1"/>
  <c r="AG393" i="1" s="1"/>
  <c r="AB393" i="1"/>
  <c r="AC393" i="1" s="1"/>
  <c r="AD391" i="1"/>
  <c r="AG391" i="1" s="1"/>
  <c r="AB391" i="1"/>
  <c r="AC391" i="1" s="1"/>
  <c r="AD387" i="1"/>
  <c r="AG387" i="1" s="1"/>
  <c r="AB387" i="1"/>
  <c r="AC387" i="1" s="1"/>
  <c r="AD385" i="1"/>
  <c r="AG385" i="1" s="1"/>
  <c r="AB385" i="1"/>
  <c r="AC385" i="1" s="1"/>
  <c r="AD381" i="1"/>
  <c r="AG381" i="1" s="1"/>
  <c r="AB381" i="1"/>
  <c r="AC381" i="1" s="1"/>
  <c r="AD377" i="1"/>
  <c r="AG377" i="1" s="1"/>
  <c r="AB377" i="1"/>
  <c r="AC377" i="1" s="1"/>
  <c r="AD375" i="1"/>
  <c r="AG375" i="1" s="1"/>
  <c r="AB375" i="1"/>
  <c r="AC375" i="1" s="1"/>
  <c r="AD371" i="1"/>
  <c r="AG371" i="1" s="1"/>
  <c r="AB371" i="1"/>
  <c r="AC371" i="1" s="1"/>
  <c r="AD369" i="1"/>
  <c r="AG369" i="1" s="1"/>
  <c r="AB369" i="1"/>
  <c r="AC369" i="1" s="1"/>
  <c r="AD365" i="1"/>
  <c r="AG365" i="1" s="1"/>
  <c r="AB365" i="1"/>
  <c r="AC365" i="1" s="1"/>
  <c r="AD361" i="1"/>
  <c r="AG361" i="1" s="1"/>
  <c r="AB361" i="1"/>
  <c r="AC361" i="1" s="1"/>
  <c r="AD357" i="1"/>
  <c r="AG357" i="1" s="1"/>
  <c r="AB357" i="1"/>
  <c r="AC357" i="1" s="1"/>
  <c r="AD355" i="1"/>
  <c r="AG355" i="1" s="1"/>
  <c r="AB355" i="1"/>
  <c r="AC355" i="1" s="1"/>
  <c r="AD351" i="1"/>
  <c r="AG351" i="1" s="1"/>
  <c r="AB351" i="1"/>
  <c r="AC351" i="1" s="1"/>
  <c r="AD347" i="1"/>
  <c r="AG347" i="1" s="1"/>
  <c r="AB347" i="1"/>
  <c r="AC347" i="1" s="1"/>
  <c r="AD345" i="1"/>
  <c r="AG345" i="1" s="1"/>
  <c r="AB345" i="1"/>
  <c r="AC345" i="1" s="1"/>
  <c r="AD341" i="1"/>
  <c r="AG341" i="1" s="1"/>
  <c r="AB341" i="1"/>
  <c r="AC341" i="1" s="1"/>
  <c r="AD337" i="1"/>
  <c r="AG337" i="1" s="1"/>
  <c r="AB337" i="1"/>
  <c r="AC337" i="1" s="1"/>
  <c r="AD333" i="1"/>
  <c r="AG333" i="1" s="1"/>
  <c r="AB333" i="1"/>
  <c r="AC333" i="1" s="1"/>
  <c r="AD329" i="1"/>
  <c r="AG329" i="1" s="1"/>
  <c r="AB329" i="1"/>
  <c r="AC329" i="1" s="1"/>
  <c r="AD327" i="1"/>
  <c r="AG327" i="1" s="1"/>
  <c r="AB327" i="1"/>
  <c r="AC327" i="1" s="1"/>
  <c r="AD323" i="1"/>
  <c r="AG323" i="1" s="1"/>
  <c r="AB323" i="1"/>
  <c r="AC323" i="1" s="1"/>
  <c r="AD319" i="1"/>
  <c r="AG319" i="1" s="1"/>
  <c r="AB319" i="1"/>
  <c r="AC319" i="1" s="1"/>
  <c r="AD315" i="1"/>
  <c r="AG315" i="1" s="1"/>
  <c r="AB315" i="1"/>
  <c r="AC315" i="1" s="1"/>
  <c r="AD311" i="1"/>
  <c r="AG311" i="1" s="1"/>
  <c r="AB311" i="1"/>
  <c r="AC311" i="1" s="1"/>
  <c r="AD307" i="1"/>
  <c r="AG307" i="1" s="1"/>
  <c r="AB307" i="1"/>
  <c r="AC307" i="1" s="1"/>
  <c r="AD305" i="1"/>
  <c r="AG305" i="1" s="1"/>
  <c r="AB305" i="1"/>
  <c r="AC305" i="1" s="1"/>
  <c r="AD301" i="1"/>
  <c r="AG301" i="1" s="1"/>
  <c r="AB301" i="1"/>
  <c r="AC301" i="1" s="1"/>
  <c r="AD299" i="1"/>
  <c r="AG299" i="1" s="1"/>
  <c r="AB299" i="1"/>
  <c r="AC299" i="1" s="1"/>
  <c r="AD295" i="1"/>
  <c r="AG295" i="1" s="1"/>
  <c r="AB295" i="1"/>
  <c r="AC295" i="1" s="1"/>
  <c r="AD291" i="1"/>
  <c r="AG291" i="1" s="1"/>
  <c r="AB291" i="1"/>
  <c r="AC291" i="1" s="1"/>
  <c r="AD287" i="1"/>
  <c r="AG287" i="1" s="1"/>
  <c r="AB287" i="1"/>
  <c r="AC287" i="1" s="1"/>
  <c r="AD283" i="1"/>
  <c r="AG283" i="1" s="1"/>
  <c r="AB283" i="1"/>
  <c r="AC283" i="1" s="1"/>
  <c r="AD279" i="1"/>
  <c r="AG279" i="1" s="1"/>
  <c r="AB279" i="1"/>
  <c r="AC279" i="1" s="1"/>
  <c r="AD277" i="1"/>
  <c r="AG277" i="1" s="1"/>
  <c r="AB277" i="1"/>
  <c r="AC277" i="1" s="1"/>
  <c r="AD273" i="1"/>
  <c r="AG273" i="1" s="1"/>
  <c r="AB273" i="1"/>
  <c r="AC273" i="1" s="1"/>
  <c r="AD269" i="1"/>
  <c r="AG269" i="1" s="1"/>
  <c r="AB269" i="1"/>
  <c r="AC269" i="1" s="1"/>
  <c r="AD267" i="1"/>
  <c r="AG267" i="1" s="1"/>
  <c r="AB267" i="1"/>
  <c r="AC267" i="1" s="1"/>
  <c r="AD263" i="1"/>
  <c r="AG263" i="1" s="1"/>
  <c r="AB263" i="1"/>
  <c r="AC263" i="1" s="1"/>
  <c r="AD259" i="1"/>
  <c r="AG259" i="1" s="1"/>
  <c r="AB259" i="1"/>
  <c r="AC259" i="1" s="1"/>
  <c r="AD255" i="1"/>
  <c r="AG255" i="1" s="1"/>
  <c r="AB255" i="1"/>
  <c r="AC255" i="1" s="1"/>
  <c r="AD253" i="1"/>
  <c r="AG253" i="1" s="1"/>
  <c r="AB253" i="1"/>
  <c r="AC253" i="1" s="1"/>
  <c r="AD249" i="1"/>
  <c r="AG249" i="1" s="1"/>
  <c r="AB249" i="1"/>
  <c r="AC249" i="1" s="1"/>
  <c r="AD245" i="1"/>
  <c r="AG245" i="1" s="1"/>
  <c r="AB245" i="1"/>
  <c r="AC245" i="1" s="1"/>
  <c r="AD241" i="1"/>
  <c r="AG241" i="1" s="1"/>
  <c r="AB241" i="1"/>
  <c r="AC241" i="1" s="1"/>
  <c r="AD237" i="1"/>
  <c r="AG237" i="1" s="1"/>
  <c r="AB237" i="1"/>
  <c r="AC237" i="1" s="1"/>
  <c r="AD233" i="1"/>
  <c r="AG233" i="1" s="1"/>
  <c r="AB233" i="1"/>
  <c r="AC233" i="1" s="1"/>
  <c r="AD231" i="1"/>
  <c r="AG231" i="1" s="1"/>
  <c r="AB231" i="1"/>
  <c r="AC231" i="1" s="1"/>
  <c r="AD227" i="1"/>
  <c r="AG227" i="1" s="1"/>
  <c r="AB227" i="1"/>
  <c r="AC227" i="1" s="1"/>
  <c r="AD223" i="1"/>
  <c r="AG223" i="1" s="1"/>
  <c r="AB223" i="1"/>
  <c r="AC223" i="1" s="1"/>
  <c r="AD219" i="1"/>
  <c r="AG219" i="1" s="1"/>
  <c r="AB219" i="1"/>
  <c r="AC219" i="1" s="1"/>
  <c r="AD217" i="1"/>
  <c r="AG217" i="1" s="1"/>
  <c r="AB217" i="1"/>
  <c r="AC217" i="1" s="1"/>
  <c r="AD213" i="1"/>
  <c r="AG213" i="1" s="1"/>
  <c r="AB213" i="1"/>
  <c r="AC213" i="1" s="1"/>
  <c r="AD209" i="1"/>
  <c r="AG209" i="1" s="1"/>
  <c r="AB209" i="1"/>
  <c r="AC209" i="1" s="1"/>
  <c r="AD207" i="1"/>
  <c r="AG207" i="1" s="1"/>
  <c r="AB207" i="1"/>
  <c r="AC207" i="1" s="1"/>
  <c r="AD203" i="1"/>
  <c r="AG203" i="1" s="1"/>
  <c r="AB203" i="1"/>
  <c r="AC203" i="1" s="1"/>
  <c r="AD201" i="1"/>
  <c r="AG201" i="1" s="1"/>
  <c r="AB201" i="1"/>
  <c r="AC201" i="1" s="1"/>
  <c r="AD197" i="1"/>
  <c r="AG197" i="1" s="1"/>
  <c r="AB197" i="1"/>
  <c r="AC197" i="1" s="1"/>
  <c r="AD193" i="1"/>
  <c r="AG193" i="1" s="1"/>
  <c r="AB193" i="1"/>
  <c r="AC193" i="1" s="1"/>
  <c r="AD191" i="1"/>
  <c r="AG191" i="1" s="1"/>
  <c r="AB191" i="1"/>
  <c r="AC191" i="1" s="1"/>
  <c r="AD187" i="1"/>
  <c r="AG187" i="1" s="1"/>
  <c r="AB187" i="1"/>
  <c r="AC187" i="1" s="1"/>
  <c r="AD185" i="1"/>
  <c r="AG185" i="1" s="1"/>
  <c r="AB185" i="1"/>
  <c r="AC185" i="1" s="1"/>
  <c r="AD181" i="1"/>
  <c r="AG181" i="1" s="1"/>
  <c r="AB181" i="1"/>
  <c r="AC181" i="1" s="1"/>
  <c r="AD179" i="1"/>
  <c r="AG179" i="1" s="1"/>
  <c r="AB179" i="1"/>
  <c r="AC179" i="1" s="1"/>
  <c r="AD175" i="1"/>
  <c r="AG175" i="1" s="1"/>
  <c r="AB175" i="1"/>
  <c r="AC175" i="1" s="1"/>
  <c r="AD171" i="1"/>
  <c r="AG171" i="1" s="1"/>
  <c r="AB171" i="1"/>
  <c r="AC171" i="1" s="1"/>
  <c r="AD167" i="1"/>
  <c r="AG167" i="1" s="1"/>
  <c r="AB167" i="1"/>
  <c r="AC167" i="1" s="1"/>
  <c r="AD163" i="1"/>
  <c r="AG163" i="1" s="1"/>
  <c r="AB163" i="1"/>
  <c r="AC163" i="1" s="1"/>
  <c r="AD159" i="1"/>
  <c r="AG159" i="1" s="1"/>
  <c r="AB159" i="1"/>
  <c r="AC159" i="1" s="1"/>
  <c r="AD157" i="1"/>
  <c r="AG157" i="1" s="1"/>
  <c r="AB157" i="1"/>
  <c r="AC157" i="1" s="1"/>
  <c r="AD153" i="1"/>
  <c r="AG153" i="1" s="1"/>
  <c r="AB153" i="1"/>
  <c r="AC153" i="1" s="1"/>
  <c r="AD151" i="1"/>
  <c r="AG151" i="1" s="1"/>
  <c r="AB151" i="1"/>
  <c r="AC151" i="1" s="1"/>
  <c r="AD147" i="1"/>
  <c r="AG147" i="1" s="1"/>
  <c r="AB147" i="1"/>
  <c r="AC147" i="1" s="1"/>
  <c r="AD143" i="1"/>
  <c r="AG143" i="1" s="1"/>
  <c r="AB143" i="1"/>
  <c r="AC143" i="1" s="1"/>
  <c r="AD141" i="1"/>
  <c r="AG141" i="1" s="1"/>
  <c r="AB141" i="1"/>
  <c r="AC141" i="1" s="1"/>
  <c r="AD137" i="1"/>
  <c r="AG137" i="1" s="1"/>
  <c r="AB137" i="1"/>
  <c r="AC137" i="1" s="1"/>
  <c r="AD135" i="1"/>
  <c r="AG135" i="1" s="1"/>
  <c r="AB135" i="1"/>
  <c r="AC135" i="1" s="1"/>
  <c r="AD131" i="1"/>
  <c r="AG131" i="1" s="1"/>
  <c r="AB131" i="1"/>
  <c r="AC131" i="1" s="1"/>
  <c r="AD127" i="1"/>
  <c r="AG127" i="1" s="1"/>
  <c r="AB127" i="1"/>
  <c r="AC127" i="1" s="1"/>
  <c r="AD125" i="1"/>
  <c r="AG125" i="1" s="1"/>
  <c r="AB125" i="1"/>
  <c r="AC125" i="1" s="1"/>
  <c r="AD121" i="1"/>
  <c r="AG121" i="1" s="1"/>
  <c r="AB121" i="1"/>
  <c r="AC121" i="1" s="1"/>
  <c r="AD119" i="1"/>
  <c r="AG119" i="1" s="1"/>
  <c r="AB119" i="1"/>
  <c r="AC119" i="1" s="1"/>
  <c r="AD115" i="1"/>
  <c r="AG115" i="1" s="1"/>
  <c r="AB115" i="1"/>
  <c r="AC115" i="1" s="1"/>
  <c r="AD113" i="1"/>
  <c r="AG113" i="1" s="1"/>
  <c r="AB113" i="1"/>
  <c r="AC113" i="1" s="1"/>
  <c r="AD109" i="1"/>
  <c r="AG109" i="1" s="1"/>
  <c r="AB109" i="1"/>
  <c r="AC109" i="1" s="1"/>
  <c r="AD107" i="1"/>
  <c r="AG107" i="1" s="1"/>
  <c r="AB107" i="1"/>
  <c r="AC107" i="1" s="1"/>
  <c r="AD103" i="1"/>
  <c r="AG103" i="1" s="1"/>
  <c r="AB103" i="1"/>
  <c r="AC103" i="1" s="1"/>
  <c r="AD101" i="1"/>
  <c r="AG101" i="1" s="1"/>
  <c r="AB101" i="1"/>
  <c r="AC101" i="1" s="1"/>
  <c r="AD99" i="1"/>
  <c r="AG99" i="1" s="1"/>
  <c r="AB99" i="1"/>
  <c r="AC99" i="1" s="1"/>
  <c r="AD95" i="1"/>
  <c r="AG95" i="1" s="1"/>
  <c r="AB95" i="1"/>
  <c r="AC95" i="1" s="1"/>
  <c r="AD93" i="1"/>
  <c r="AG93" i="1" s="1"/>
  <c r="AB93" i="1"/>
  <c r="AC93" i="1" s="1"/>
  <c r="AD89" i="1"/>
  <c r="AG89" i="1" s="1"/>
  <c r="AB89" i="1"/>
  <c r="AC89" i="1" s="1"/>
  <c r="AD87" i="1"/>
  <c r="AG87" i="1" s="1"/>
  <c r="AB87" i="1"/>
  <c r="AC87" i="1" s="1"/>
  <c r="AD83" i="1"/>
  <c r="AG83" i="1" s="1"/>
  <c r="AB83" i="1"/>
  <c r="AC83" i="1" s="1"/>
  <c r="AD81" i="1"/>
  <c r="AG81" i="1" s="1"/>
  <c r="AB81" i="1"/>
  <c r="AC81" i="1" s="1"/>
  <c r="AD77" i="1"/>
  <c r="AG77" i="1" s="1"/>
  <c r="AB77" i="1"/>
  <c r="AC77" i="1" s="1"/>
  <c r="AD73" i="1"/>
  <c r="AG73" i="1" s="1"/>
  <c r="AB73" i="1"/>
  <c r="AC73" i="1" s="1"/>
  <c r="AD71" i="1"/>
  <c r="AG71" i="1" s="1"/>
  <c r="AB71" i="1"/>
  <c r="AC71" i="1" s="1"/>
  <c r="AD67" i="1"/>
  <c r="AG67" i="1" s="1"/>
  <c r="AB67" i="1"/>
  <c r="AC67" i="1" s="1"/>
  <c r="AD65" i="1"/>
  <c r="AG65" i="1" s="1"/>
  <c r="AB65" i="1"/>
  <c r="AC65" i="1" s="1"/>
  <c r="AD61" i="1"/>
  <c r="AG61" i="1" s="1"/>
  <c r="AB61" i="1"/>
  <c r="AC61" i="1" s="1"/>
  <c r="AD57" i="1"/>
  <c r="AG57" i="1" s="1"/>
  <c r="AB57" i="1"/>
  <c r="AC57" i="1" s="1"/>
  <c r="AD53" i="1"/>
  <c r="AG53" i="1" s="1"/>
  <c r="AB53" i="1"/>
  <c r="AC53" i="1" s="1"/>
  <c r="AD49" i="1"/>
  <c r="AG49" i="1" s="1"/>
  <c r="AB49" i="1"/>
  <c r="AC49" i="1" s="1"/>
  <c r="AD47" i="1"/>
  <c r="AG47" i="1" s="1"/>
  <c r="AB47" i="1"/>
  <c r="AC47" i="1" s="1"/>
  <c r="AD45" i="1"/>
  <c r="AG45" i="1" s="1"/>
  <c r="AB45" i="1"/>
  <c r="AC45" i="1" s="1"/>
  <c r="AD41" i="1"/>
  <c r="AG41" i="1" s="1"/>
  <c r="AB41" i="1"/>
  <c r="AC41" i="1" s="1"/>
  <c r="AD39" i="1"/>
  <c r="AG39" i="1" s="1"/>
  <c r="AB39" i="1"/>
  <c r="AC39" i="1" s="1"/>
  <c r="AD35" i="1"/>
  <c r="AG35" i="1" s="1"/>
  <c r="AB35" i="1"/>
  <c r="AC35" i="1" s="1"/>
  <c r="AD31" i="1"/>
  <c r="AG31" i="1" s="1"/>
  <c r="AB31" i="1"/>
  <c r="AC31" i="1" s="1"/>
  <c r="AD29" i="1"/>
  <c r="AG29" i="1" s="1"/>
  <c r="AB29" i="1"/>
  <c r="AC29" i="1" s="1"/>
  <c r="AD25" i="1"/>
  <c r="AG25" i="1" s="1"/>
  <c r="AB25" i="1"/>
  <c r="AC25" i="1" s="1"/>
  <c r="AD23" i="1"/>
  <c r="AG23" i="1" s="1"/>
  <c r="AB23" i="1"/>
  <c r="AC23" i="1" s="1"/>
  <c r="AD21" i="1"/>
  <c r="AG21" i="1" s="1"/>
  <c r="AB21" i="1"/>
  <c r="AC21" i="1" s="1"/>
  <c r="AD17" i="1"/>
  <c r="AG17" i="1" s="1"/>
  <c r="AB17" i="1"/>
  <c r="AC17" i="1" s="1"/>
  <c r="AD15" i="1"/>
  <c r="AG15" i="1" s="1"/>
  <c r="AB15" i="1"/>
  <c r="AC15" i="1" s="1"/>
  <c r="AD11" i="1"/>
  <c r="AG11" i="1" s="1"/>
  <c r="AB11" i="1"/>
  <c r="AC11" i="1" s="1"/>
  <c r="AD9" i="1"/>
  <c r="AG9" i="1" s="1"/>
  <c r="AB9" i="1"/>
  <c r="AC9" i="1" s="1"/>
  <c r="AD5" i="1"/>
  <c r="AG5" i="1" s="1"/>
  <c r="AB5" i="1"/>
  <c r="AC5" i="1" s="1"/>
  <c r="AD3" i="1"/>
  <c r="AG3" i="1" s="1"/>
  <c r="AB3" i="1"/>
  <c r="AC3" i="1" s="1"/>
  <c r="AD494" i="1"/>
  <c r="AG494" i="1" s="1"/>
  <c r="AB494" i="1"/>
  <c r="AC494" i="1" s="1"/>
  <c r="AD492" i="1"/>
  <c r="AG492" i="1" s="1"/>
  <c r="AB492" i="1"/>
  <c r="AC492" i="1" s="1"/>
  <c r="AD490" i="1"/>
  <c r="AG490" i="1" s="1"/>
  <c r="AB490" i="1"/>
  <c r="AC490" i="1" s="1"/>
  <c r="AD488" i="1"/>
  <c r="AG488" i="1" s="1"/>
  <c r="AB488" i="1"/>
  <c r="AC488" i="1" s="1"/>
  <c r="AD486" i="1"/>
  <c r="AG486" i="1" s="1"/>
  <c r="AB486" i="1"/>
  <c r="AC486" i="1" s="1"/>
  <c r="AD484" i="1"/>
  <c r="AG484" i="1" s="1"/>
  <c r="AB484" i="1"/>
  <c r="AC484" i="1" s="1"/>
  <c r="AD482" i="1"/>
  <c r="AG482" i="1" s="1"/>
  <c r="AB482" i="1"/>
  <c r="AC482" i="1" s="1"/>
  <c r="AD480" i="1"/>
  <c r="AG480" i="1" s="1"/>
  <c r="AB480" i="1"/>
  <c r="AC480" i="1" s="1"/>
  <c r="AD478" i="1"/>
  <c r="AG478" i="1" s="1"/>
  <c r="AB478" i="1"/>
  <c r="AC478" i="1" s="1"/>
  <c r="AD476" i="1"/>
  <c r="AG476" i="1" s="1"/>
  <c r="AB476" i="1"/>
  <c r="AC476" i="1" s="1"/>
  <c r="AD474" i="1"/>
  <c r="AG474" i="1" s="1"/>
  <c r="AB474" i="1"/>
  <c r="AC474" i="1" s="1"/>
  <c r="AD472" i="1"/>
  <c r="AG472" i="1" s="1"/>
  <c r="AB472" i="1"/>
  <c r="AC472" i="1" s="1"/>
  <c r="AD470" i="1"/>
  <c r="AG470" i="1" s="1"/>
  <c r="AB470" i="1"/>
  <c r="AC470" i="1" s="1"/>
  <c r="AD468" i="1"/>
  <c r="AG468" i="1" s="1"/>
  <c r="AB468" i="1"/>
  <c r="AC468" i="1" s="1"/>
  <c r="AD466" i="1"/>
  <c r="AG466" i="1" s="1"/>
  <c r="AB466" i="1"/>
  <c r="AC466" i="1" s="1"/>
  <c r="AD464" i="1"/>
  <c r="AG464" i="1" s="1"/>
  <c r="AB464" i="1"/>
  <c r="AC464" i="1" s="1"/>
  <c r="AD462" i="1"/>
  <c r="AG462" i="1" s="1"/>
  <c r="AB462" i="1"/>
  <c r="AC462" i="1" s="1"/>
  <c r="AD460" i="1"/>
  <c r="AG460" i="1" s="1"/>
  <c r="AB460" i="1"/>
  <c r="AC460" i="1" s="1"/>
  <c r="AD458" i="1"/>
  <c r="AG458" i="1" s="1"/>
  <c r="AB458" i="1"/>
  <c r="AC458" i="1" s="1"/>
  <c r="AD456" i="1"/>
  <c r="AG456" i="1" s="1"/>
  <c r="AB456" i="1"/>
  <c r="AC456" i="1" s="1"/>
  <c r="AD454" i="1"/>
  <c r="AG454" i="1" s="1"/>
  <c r="AB454" i="1"/>
  <c r="AC454" i="1" s="1"/>
  <c r="AD452" i="1"/>
  <c r="AG452" i="1" s="1"/>
  <c r="AB452" i="1"/>
  <c r="AC452" i="1" s="1"/>
  <c r="AD450" i="1"/>
  <c r="AG450" i="1" s="1"/>
  <c r="AB450" i="1"/>
  <c r="AC450" i="1" s="1"/>
  <c r="AD448" i="1"/>
  <c r="AG448" i="1" s="1"/>
  <c r="AB448" i="1"/>
  <c r="AC448" i="1" s="1"/>
  <c r="AD446" i="1"/>
  <c r="AG446" i="1" s="1"/>
  <c r="AB446" i="1"/>
  <c r="AC446" i="1" s="1"/>
  <c r="AD444" i="1"/>
  <c r="AG444" i="1" s="1"/>
  <c r="AB444" i="1"/>
  <c r="AC444" i="1" s="1"/>
  <c r="AD442" i="1"/>
  <c r="AG442" i="1" s="1"/>
  <c r="AB442" i="1"/>
  <c r="AC442" i="1" s="1"/>
  <c r="AD440" i="1"/>
  <c r="AG440" i="1" s="1"/>
  <c r="AB440" i="1"/>
  <c r="AC440" i="1" s="1"/>
  <c r="AD438" i="1"/>
  <c r="AG438" i="1" s="1"/>
  <c r="AB438" i="1"/>
  <c r="AC438" i="1" s="1"/>
  <c r="AD436" i="1"/>
  <c r="AG436" i="1" s="1"/>
  <c r="AB436" i="1"/>
  <c r="AC436" i="1" s="1"/>
  <c r="AD434" i="1"/>
  <c r="AG434" i="1" s="1"/>
  <c r="AB434" i="1"/>
  <c r="AC434" i="1" s="1"/>
  <c r="AD432" i="1"/>
  <c r="AG432" i="1" s="1"/>
  <c r="AB432" i="1"/>
  <c r="AC432" i="1" s="1"/>
  <c r="AD430" i="1"/>
  <c r="AG430" i="1" s="1"/>
  <c r="AB430" i="1"/>
  <c r="AC430" i="1" s="1"/>
  <c r="AD428" i="1"/>
  <c r="AG428" i="1" s="1"/>
  <c r="AB428" i="1"/>
  <c r="AC428" i="1" s="1"/>
  <c r="AD426" i="1"/>
  <c r="AG426" i="1" s="1"/>
  <c r="AB426" i="1"/>
  <c r="AC426" i="1" s="1"/>
  <c r="AD424" i="1"/>
  <c r="AG424" i="1" s="1"/>
  <c r="AB424" i="1"/>
  <c r="AC424" i="1" s="1"/>
  <c r="AD422" i="1"/>
  <c r="AG422" i="1" s="1"/>
  <c r="AB422" i="1"/>
  <c r="AC422" i="1" s="1"/>
  <c r="AD420" i="1"/>
  <c r="AG420" i="1" s="1"/>
  <c r="AB420" i="1"/>
  <c r="AC420" i="1" s="1"/>
  <c r="AD418" i="1"/>
  <c r="AG418" i="1" s="1"/>
  <c r="AB418" i="1"/>
  <c r="AC418" i="1" s="1"/>
  <c r="AD416" i="1"/>
  <c r="AG416" i="1" s="1"/>
  <c r="AB416" i="1"/>
  <c r="AC416" i="1" s="1"/>
  <c r="AD414" i="1"/>
  <c r="AG414" i="1" s="1"/>
  <c r="AB414" i="1"/>
  <c r="AC414" i="1" s="1"/>
  <c r="AD412" i="1"/>
  <c r="AG412" i="1" s="1"/>
  <c r="AB412" i="1"/>
  <c r="AC412" i="1" s="1"/>
  <c r="AD410" i="1"/>
  <c r="AG410" i="1" s="1"/>
  <c r="AB410" i="1"/>
  <c r="AC410" i="1" s="1"/>
  <c r="AD408" i="1"/>
  <c r="AG408" i="1" s="1"/>
  <c r="AB408" i="1"/>
  <c r="AC408" i="1" s="1"/>
  <c r="AD406" i="1"/>
  <c r="AG406" i="1" s="1"/>
  <c r="AB406" i="1"/>
  <c r="AC406" i="1" s="1"/>
  <c r="AD404" i="1"/>
  <c r="AG404" i="1" s="1"/>
  <c r="AB404" i="1"/>
  <c r="AC404" i="1" s="1"/>
  <c r="AD402" i="1"/>
  <c r="AG402" i="1" s="1"/>
  <c r="AB402" i="1"/>
  <c r="AC402" i="1" s="1"/>
  <c r="AD400" i="1"/>
  <c r="AG400" i="1" s="1"/>
  <c r="AB400" i="1"/>
  <c r="AC400" i="1" s="1"/>
  <c r="AD398" i="1"/>
  <c r="AG398" i="1" s="1"/>
  <c r="AB398" i="1"/>
  <c r="AC398" i="1" s="1"/>
  <c r="AD396" i="1"/>
  <c r="AG396" i="1" s="1"/>
  <c r="AB396" i="1"/>
  <c r="AC396" i="1" s="1"/>
  <c r="AD394" i="1"/>
  <c r="AG394" i="1" s="1"/>
  <c r="AB394" i="1"/>
  <c r="AC394" i="1" s="1"/>
  <c r="AD392" i="1"/>
  <c r="AG392" i="1" s="1"/>
  <c r="AB392" i="1"/>
  <c r="AC392" i="1" s="1"/>
  <c r="AD390" i="1"/>
  <c r="AG390" i="1" s="1"/>
  <c r="AB390" i="1"/>
  <c r="AC390" i="1" s="1"/>
  <c r="AD388" i="1"/>
  <c r="AG388" i="1" s="1"/>
  <c r="AB388" i="1"/>
  <c r="AC388" i="1" s="1"/>
  <c r="AD386" i="1"/>
  <c r="AG386" i="1" s="1"/>
  <c r="AB386" i="1"/>
  <c r="AC386" i="1" s="1"/>
  <c r="AD384" i="1"/>
  <c r="AG384" i="1" s="1"/>
  <c r="AB384" i="1"/>
  <c r="AC384" i="1" s="1"/>
  <c r="AD382" i="1"/>
  <c r="AG382" i="1" s="1"/>
  <c r="AB382" i="1"/>
  <c r="AC382" i="1" s="1"/>
  <c r="AD380" i="1"/>
  <c r="AG380" i="1" s="1"/>
  <c r="AB380" i="1"/>
  <c r="AC380" i="1" s="1"/>
  <c r="AD378" i="1"/>
  <c r="AG378" i="1" s="1"/>
  <c r="AB378" i="1"/>
  <c r="AC378" i="1" s="1"/>
  <c r="AD376" i="1"/>
  <c r="AG376" i="1" s="1"/>
  <c r="AB376" i="1"/>
  <c r="AC376" i="1" s="1"/>
  <c r="AD374" i="1"/>
  <c r="AG374" i="1" s="1"/>
  <c r="AB374" i="1"/>
  <c r="AC374" i="1" s="1"/>
  <c r="AD372" i="1"/>
  <c r="AG372" i="1" s="1"/>
  <c r="AB372" i="1"/>
  <c r="AC372" i="1" s="1"/>
  <c r="AD370" i="1"/>
  <c r="AG370" i="1" s="1"/>
  <c r="AB370" i="1"/>
  <c r="AC370" i="1" s="1"/>
  <c r="AD368" i="1"/>
  <c r="AG368" i="1" s="1"/>
  <c r="AB368" i="1"/>
  <c r="AC368" i="1" s="1"/>
  <c r="AD366" i="1"/>
  <c r="AG366" i="1" s="1"/>
  <c r="AB366" i="1"/>
  <c r="AC366" i="1" s="1"/>
  <c r="AD364" i="1"/>
  <c r="AG364" i="1" s="1"/>
  <c r="AB364" i="1"/>
  <c r="AC364" i="1" s="1"/>
  <c r="AD362" i="1"/>
  <c r="AG362" i="1" s="1"/>
  <c r="AB362" i="1"/>
  <c r="AC362" i="1" s="1"/>
  <c r="AD360" i="1"/>
  <c r="AG360" i="1" s="1"/>
  <c r="AB360" i="1"/>
  <c r="AC360" i="1" s="1"/>
  <c r="AD358" i="1"/>
  <c r="AG358" i="1" s="1"/>
  <c r="AB358" i="1"/>
  <c r="AC358" i="1" s="1"/>
  <c r="AD356" i="1"/>
  <c r="AG356" i="1" s="1"/>
  <c r="AB356" i="1"/>
  <c r="AC356" i="1" s="1"/>
  <c r="AD354" i="1"/>
  <c r="AG354" i="1" s="1"/>
  <c r="AB354" i="1"/>
  <c r="AC354" i="1" s="1"/>
  <c r="AD352" i="1"/>
  <c r="AG352" i="1" s="1"/>
  <c r="AB352" i="1"/>
  <c r="AC352" i="1" s="1"/>
  <c r="AD350" i="1"/>
  <c r="AG350" i="1" s="1"/>
  <c r="AB350" i="1"/>
  <c r="AC350" i="1" s="1"/>
  <c r="AD348" i="1"/>
  <c r="AG348" i="1" s="1"/>
  <c r="AB348" i="1"/>
  <c r="AC348" i="1" s="1"/>
  <c r="AD346" i="1"/>
  <c r="AG346" i="1" s="1"/>
  <c r="AB346" i="1"/>
  <c r="AC346" i="1" s="1"/>
  <c r="AD344" i="1"/>
  <c r="AG344" i="1" s="1"/>
  <c r="AB344" i="1"/>
  <c r="AC344" i="1" s="1"/>
  <c r="AD342" i="1"/>
  <c r="AG342" i="1" s="1"/>
  <c r="AB342" i="1"/>
  <c r="AC342" i="1" s="1"/>
  <c r="AD340" i="1"/>
  <c r="AG340" i="1" s="1"/>
  <c r="AB340" i="1"/>
  <c r="AC340" i="1" s="1"/>
  <c r="AD338" i="1"/>
  <c r="AG338" i="1" s="1"/>
  <c r="AB338" i="1"/>
  <c r="AC338" i="1" s="1"/>
  <c r="AD336" i="1"/>
  <c r="AG336" i="1" s="1"/>
  <c r="AB336" i="1"/>
  <c r="AC336" i="1" s="1"/>
  <c r="AD334" i="1"/>
  <c r="AG334" i="1" s="1"/>
  <c r="AB334" i="1"/>
  <c r="AC334" i="1" s="1"/>
  <c r="AD332" i="1"/>
  <c r="AG332" i="1" s="1"/>
  <c r="AB332" i="1"/>
  <c r="AC332" i="1" s="1"/>
  <c r="AD330" i="1"/>
  <c r="AG330" i="1" s="1"/>
  <c r="AB330" i="1"/>
  <c r="AC330" i="1" s="1"/>
  <c r="AD328" i="1"/>
  <c r="AG328" i="1" s="1"/>
  <c r="AB328" i="1"/>
  <c r="AC328" i="1" s="1"/>
  <c r="AD326" i="1"/>
  <c r="AG326" i="1" s="1"/>
  <c r="AB326" i="1"/>
  <c r="AC326" i="1" s="1"/>
  <c r="AD324" i="1"/>
  <c r="AG324" i="1" s="1"/>
  <c r="AB324" i="1"/>
  <c r="AC324" i="1" s="1"/>
  <c r="AD322" i="1"/>
  <c r="AG322" i="1" s="1"/>
  <c r="AB322" i="1"/>
  <c r="AC322" i="1" s="1"/>
  <c r="AD320" i="1"/>
  <c r="AG320" i="1" s="1"/>
  <c r="AB320" i="1"/>
  <c r="AC320" i="1" s="1"/>
  <c r="AD318" i="1"/>
  <c r="AG318" i="1" s="1"/>
  <c r="AB318" i="1"/>
  <c r="AC318" i="1" s="1"/>
  <c r="AD316" i="1"/>
  <c r="AG316" i="1" s="1"/>
  <c r="AB316" i="1"/>
  <c r="AC316" i="1" s="1"/>
  <c r="AD314" i="1"/>
  <c r="AG314" i="1" s="1"/>
  <c r="AB314" i="1"/>
  <c r="AC314" i="1" s="1"/>
  <c r="AD312" i="1"/>
  <c r="AG312" i="1" s="1"/>
  <c r="AB312" i="1"/>
  <c r="AC312" i="1" s="1"/>
  <c r="AD310" i="1"/>
  <c r="AG310" i="1" s="1"/>
  <c r="AB310" i="1"/>
  <c r="AC310" i="1" s="1"/>
  <c r="AB308" i="1"/>
  <c r="AC308" i="1" s="1"/>
  <c r="AD308" i="1"/>
  <c r="AG308" i="1" s="1"/>
  <c r="AB306" i="1"/>
  <c r="AC306" i="1" s="1"/>
  <c r="AD306" i="1"/>
  <c r="AG306" i="1" s="1"/>
  <c r="AB304" i="1"/>
  <c r="AC304" i="1" s="1"/>
  <c r="AD304" i="1"/>
  <c r="AG304" i="1" s="1"/>
  <c r="AB302" i="1"/>
  <c r="AC302" i="1" s="1"/>
  <c r="AD302" i="1"/>
  <c r="AG302" i="1" s="1"/>
  <c r="AB300" i="1"/>
  <c r="AC300" i="1" s="1"/>
  <c r="AD300" i="1"/>
  <c r="AG300" i="1" s="1"/>
  <c r="AB298" i="1"/>
  <c r="AC298" i="1" s="1"/>
  <c r="AD298" i="1"/>
  <c r="AG298" i="1" s="1"/>
  <c r="AB296" i="1"/>
  <c r="AC296" i="1" s="1"/>
  <c r="AD296" i="1"/>
  <c r="AG296" i="1" s="1"/>
  <c r="AB294" i="1"/>
  <c r="AC294" i="1" s="1"/>
  <c r="AD294" i="1"/>
  <c r="AG294" i="1" s="1"/>
  <c r="AB292" i="1"/>
  <c r="AC292" i="1" s="1"/>
  <c r="AD292" i="1"/>
  <c r="AG292" i="1" s="1"/>
  <c r="AB290" i="1"/>
  <c r="AC290" i="1" s="1"/>
  <c r="AD290" i="1"/>
  <c r="AG290" i="1" s="1"/>
  <c r="AB288" i="1"/>
  <c r="AC288" i="1" s="1"/>
  <c r="AD288" i="1"/>
  <c r="AG288" i="1" s="1"/>
  <c r="AB286" i="1"/>
  <c r="AC286" i="1" s="1"/>
  <c r="AD286" i="1"/>
  <c r="AG286" i="1" s="1"/>
  <c r="AB284" i="1"/>
  <c r="AC284" i="1" s="1"/>
  <c r="AD284" i="1"/>
  <c r="AG284" i="1" s="1"/>
  <c r="AB282" i="1"/>
  <c r="AC282" i="1" s="1"/>
  <c r="AD282" i="1"/>
  <c r="AG282" i="1" s="1"/>
  <c r="AB280" i="1"/>
  <c r="AC280" i="1" s="1"/>
  <c r="AD280" i="1"/>
  <c r="AG280" i="1" s="1"/>
  <c r="AB278" i="1"/>
  <c r="AC278" i="1" s="1"/>
  <c r="AD278" i="1"/>
  <c r="AG278" i="1" s="1"/>
  <c r="AB276" i="1"/>
  <c r="AC276" i="1" s="1"/>
  <c r="AD276" i="1"/>
  <c r="AG276" i="1" s="1"/>
  <c r="AB274" i="1"/>
  <c r="AC274" i="1" s="1"/>
  <c r="AD274" i="1"/>
  <c r="AG274" i="1" s="1"/>
  <c r="AB272" i="1"/>
  <c r="AC272" i="1" s="1"/>
  <c r="AD272" i="1"/>
  <c r="AG272" i="1" s="1"/>
  <c r="AB270" i="1"/>
  <c r="AC270" i="1" s="1"/>
  <c r="AD270" i="1"/>
  <c r="AG270" i="1" s="1"/>
  <c r="AB268" i="1"/>
  <c r="AC268" i="1" s="1"/>
  <c r="AD268" i="1"/>
  <c r="AG268" i="1" s="1"/>
  <c r="AB266" i="1"/>
  <c r="AC266" i="1" s="1"/>
  <c r="AD266" i="1"/>
  <c r="AG266" i="1" s="1"/>
  <c r="AB264" i="1"/>
  <c r="AC264" i="1" s="1"/>
  <c r="AD264" i="1"/>
  <c r="AG264" i="1" s="1"/>
  <c r="AB262" i="1"/>
  <c r="AC262" i="1" s="1"/>
  <c r="AD262" i="1"/>
  <c r="AG262" i="1" s="1"/>
  <c r="AB260" i="1"/>
  <c r="AC260" i="1" s="1"/>
  <c r="AD260" i="1"/>
  <c r="AG260" i="1" s="1"/>
  <c r="AB258" i="1"/>
  <c r="AC258" i="1" s="1"/>
  <c r="AD258" i="1"/>
  <c r="AG258" i="1" s="1"/>
  <c r="AB256" i="1"/>
  <c r="AC256" i="1" s="1"/>
  <c r="AD256" i="1"/>
  <c r="AG256" i="1" s="1"/>
  <c r="AB254" i="1"/>
  <c r="AC254" i="1" s="1"/>
  <c r="AD254" i="1"/>
  <c r="AG254" i="1" s="1"/>
  <c r="AB252" i="1"/>
  <c r="AC252" i="1" s="1"/>
  <c r="AD252" i="1"/>
  <c r="AG252" i="1" s="1"/>
  <c r="AB250" i="1"/>
  <c r="AC250" i="1" s="1"/>
  <c r="AD250" i="1"/>
  <c r="AG250" i="1" s="1"/>
  <c r="AB248" i="1"/>
  <c r="AC248" i="1" s="1"/>
  <c r="AD248" i="1"/>
  <c r="AG248" i="1" s="1"/>
  <c r="AB246" i="1"/>
  <c r="AC246" i="1" s="1"/>
  <c r="AD246" i="1"/>
  <c r="AG246" i="1" s="1"/>
  <c r="AB244" i="1"/>
  <c r="AC244" i="1" s="1"/>
  <c r="AD244" i="1"/>
  <c r="AG244" i="1" s="1"/>
  <c r="AB242" i="1"/>
  <c r="AC242" i="1" s="1"/>
  <c r="AD242" i="1"/>
  <c r="AG242" i="1" s="1"/>
  <c r="AB240" i="1"/>
  <c r="AC240" i="1" s="1"/>
  <c r="AD240" i="1"/>
  <c r="AG240" i="1" s="1"/>
  <c r="AB238" i="1"/>
  <c r="AC238" i="1" s="1"/>
  <c r="AD238" i="1"/>
  <c r="AG238" i="1" s="1"/>
  <c r="AB236" i="1"/>
  <c r="AC236" i="1" s="1"/>
  <c r="AD236" i="1"/>
  <c r="AG236" i="1" s="1"/>
  <c r="AB234" i="1"/>
  <c r="AC234" i="1" s="1"/>
  <c r="AD234" i="1"/>
  <c r="AG234" i="1" s="1"/>
  <c r="AB232" i="1"/>
  <c r="AC232" i="1" s="1"/>
  <c r="AD232" i="1"/>
  <c r="AG232" i="1" s="1"/>
  <c r="AB230" i="1"/>
  <c r="AC230" i="1" s="1"/>
  <c r="AD230" i="1"/>
  <c r="AG230" i="1" s="1"/>
  <c r="AB228" i="1"/>
  <c r="AC228" i="1" s="1"/>
  <c r="AD228" i="1"/>
  <c r="AG228" i="1" s="1"/>
  <c r="AB226" i="1"/>
  <c r="AC226" i="1" s="1"/>
  <c r="AD226" i="1"/>
  <c r="AG226" i="1" s="1"/>
  <c r="AB224" i="1"/>
  <c r="AC224" i="1" s="1"/>
  <c r="AD224" i="1"/>
  <c r="AG224" i="1" s="1"/>
  <c r="AB222" i="1"/>
  <c r="AC222" i="1" s="1"/>
  <c r="AD222" i="1"/>
  <c r="AG222" i="1" s="1"/>
  <c r="AB220" i="1"/>
  <c r="AC220" i="1" s="1"/>
  <c r="AD220" i="1"/>
  <c r="AG220" i="1" s="1"/>
  <c r="AB218" i="1"/>
  <c r="AC218" i="1" s="1"/>
  <c r="AD218" i="1"/>
  <c r="AG218" i="1" s="1"/>
  <c r="AB216" i="1"/>
  <c r="AC216" i="1" s="1"/>
  <c r="AD216" i="1"/>
  <c r="AG216" i="1" s="1"/>
  <c r="AB214" i="1"/>
  <c r="AC214" i="1" s="1"/>
  <c r="AD214" i="1"/>
  <c r="AG214" i="1" s="1"/>
  <c r="AB212" i="1"/>
  <c r="AC212" i="1" s="1"/>
  <c r="AD212" i="1"/>
  <c r="AG212" i="1" s="1"/>
  <c r="AB210" i="1"/>
  <c r="AC210" i="1" s="1"/>
  <c r="AD210" i="1"/>
  <c r="AG210" i="1" s="1"/>
  <c r="AB208" i="1"/>
  <c r="AC208" i="1" s="1"/>
  <c r="AD208" i="1"/>
  <c r="AG208" i="1" s="1"/>
  <c r="AB206" i="1"/>
  <c r="AC206" i="1" s="1"/>
  <c r="AD206" i="1"/>
  <c r="AG206" i="1" s="1"/>
  <c r="AB204" i="1"/>
  <c r="AC204" i="1" s="1"/>
  <c r="AD204" i="1"/>
  <c r="AG204" i="1" s="1"/>
  <c r="AB202" i="1"/>
  <c r="AC202" i="1" s="1"/>
  <c r="AD202" i="1"/>
  <c r="AG202" i="1" s="1"/>
  <c r="AB200" i="1"/>
  <c r="AC200" i="1" s="1"/>
  <c r="AD200" i="1"/>
  <c r="AG200" i="1" s="1"/>
  <c r="AB198" i="1"/>
  <c r="AC198" i="1" s="1"/>
  <c r="AD198" i="1"/>
  <c r="AG198" i="1" s="1"/>
  <c r="AB196" i="1"/>
  <c r="AC196" i="1" s="1"/>
  <c r="AD196" i="1"/>
  <c r="AG196" i="1" s="1"/>
  <c r="AB194" i="1"/>
  <c r="AC194" i="1" s="1"/>
  <c r="AD194" i="1"/>
  <c r="AG194" i="1" s="1"/>
  <c r="AB192" i="1"/>
  <c r="AC192" i="1" s="1"/>
  <c r="AD192" i="1"/>
  <c r="AG192" i="1" s="1"/>
  <c r="AB190" i="1"/>
  <c r="AC190" i="1" s="1"/>
  <c r="AD190" i="1"/>
  <c r="AG190" i="1" s="1"/>
  <c r="AB188" i="1"/>
  <c r="AC188" i="1" s="1"/>
  <c r="AD188" i="1"/>
  <c r="AG188" i="1" s="1"/>
  <c r="AB186" i="1"/>
  <c r="AC186" i="1" s="1"/>
  <c r="AD186" i="1"/>
  <c r="AG186" i="1" s="1"/>
  <c r="AB184" i="1"/>
  <c r="AC184" i="1" s="1"/>
  <c r="AD184" i="1"/>
  <c r="AG184" i="1" s="1"/>
  <c r="AB182" i="1"/>
  <c r="AC182" i="1" s="1"/>
  <c r="AD182" i="1"/>
  <c r="AG182" i="1" s="1"/>
  <c r="AB180" i="1"/>
  <c r="AC180" i="1" s="1"/>
  <c r="AD180" i="1"/>
  <c r="AG180" i="1" s="1"/>
  <c r="AB178" i="1"/>
  <c r="AC178" i="1" s="1"/>
  <c r="AD178" i="1"/>
  <c r="AG178" i="1" s="1"/>
  <c r="AB176" i="1"/>
  <c r="AC176" i="1" s="1"/>
  <c r="AD176" i="1"/>
  <c r="AG176" i="1" s="1"/>
  <c r="AB174" i="1"/>
  <c r="AC174" i="1" s="1"/>
  <c r="AD174" i="1"/>
  <c r="AG174" i="1" s="1"/>
  <c r="AB172" i="1"/>
  <c r="AC172" i="1" s="1"/>
  <c r="AD172" i="1"/>
  <c r="AG172" i="1" s="1"/>
  <c r="AB170" i="1"/>
  <c r="AC170" i="1" s="1"/>
  <c r="AD170" i="1"/>
  <c r="AG170" i="1" s="1"/>
  <c r="AB168" i="1"/>
  <c r="AC168" i="1" s="1"/>
  <c r="AD168" i="1"/>
  <c r="AG168" i="1" s="1"/>
  <c r="AB166" i="1"/>
  <c r="AC166" i="1" s="1"/>
  <c r="AD166" i="1"/>
  <c r="AG166" i="1" s="1"/>
  <c r="AB164" i="1"/>
  <c r="AC164" i="1" s="1"/>
  <c r="AD164" i="1"/>
  <c r="AG164" i="1" s="1"/>
  <c r="AB162" i="1"/>
  <c r="AC162" i="1" s="1"/>
  <c r="AD162" i="1"/>
  <c r="AG162" i="1" s="1"/>
  <c r="AB160" i="1"/>
  <c r="AC160" i="1" s="1"/>
  <c r="AD160" i="1"/>
  <c r="AG160" i="1" s="1"/>
  <c r="AB158" i="1"/>
  <c r="AC158" i="1" s="1"/>
  <c r="AD158" i="1"/>
  <c r="AG158" i="1" s="1"/>
  <c r="AB156" i="1"/>
  <c r="AC156" i="1" s="1"/>
  <c r="AD156" i="1"/>
  <c r="AG156" i="1" s="1"/>
  <c r="AB154" i="1"/>
  <c r="AC154" i="1" s="1"/>
  <c r="AD154" i="1"/>
  <c r="AG154" i="1" s="1"/>
  <c r="AB152" i="1"/>
  <c r="AC152" i="1" s="1"/>
  <c r="AD152" i="1"/>
  <c r="AG152" i="1" s="1"/>
  <c r="AB150" i="1"/>
  <c r="AC150" i="1" s="1"/>
  <c r="AD150" i="1"/>
  <c r="AG150" i="1" s="1"/>
  <c r="AB148" i="1"/>
  <c r="AC148" i="1" s="1"/>
  <c r="AD148" i="1"/>
  <c r="AG148" i="1" s="1"/>
  <c r="AB146" i="1"/>
  <c r="AC146" i="1" s="1"/>
  <c r="AD146" i="1"/>
  <c r="AG146" i="1" s="1"/>
  <c r="AB144" i="1"/>
  <c r="AC144" i="1" s="1"/>
  <c r="AD144" i="1"/>
  <c r="AG144" i="1" s="1"/>
  <c r="AB142" i="1"/>
  <c r="AC142" i="1" s="1"/>
  <c r="AD142" i="1"/>
  <c r="AG142" i="1" s="1"/>
  <c r="AB140" i="1"/>
  <c r="AC140" i="1" s="1"/>
  <c r="AD140" i="1"/>
  <c r="AG140" i="1" s="1"/>
  <c r="AB138" i="1"/>
  <c r="AC138" i="1" s="1"/>
  <c r="AD138" i="1"/>
  <c r="AG138" i="1" s="1"/>
  <c r="AB136" i="1"/>
  <c r="AC136" i="1" s="1"/>
  <c r="AD136" i="1"/>
  <c r="AG136" i="1" s="1"/>
  <c r="AB134" i="1"/>
  <c r="AC134" i="1" s="1"/>
  <c r="AD134" i="1"/>
  <c r="AG134" i="1" s="1"/>
  <c r="AB132" i="1"/>
  <c r="AC132" i="1" s="1"/>
  <c r="AD132" i="1"/>
  <c r="AG132" i="1" s="1"/>
  <c r="AB130" i="1"/>
  <c r="AC130" i="1" s="1"/>
  <c r="AD130" i="1"/>
  <c r="AG130" i="1" s="1"/>
  <c r="AB128" i="1"/>
  <c r="AC128" i="1" s="1"/>
  <c r="AD128" i="1"/>
  <c r="AG128" i="1" s="1"/>
  <c r="AB126" i="1"/>
  <c r="AC126" i="1" s="1"/>
  <c r="AD126" i="1"/>
  <c r="AG126" i="1" s="1"/>
  <c r="AB124" i="1"/>
  <c r="AC124" i="1" s="1"/>
  <c r="AD124" i="1"/>
  <c r="AG124" i="1" s="1"/>
  <c r="AB122" i="1"/>
  <c r="AC122" i="1" s="1"/>
  <c r="AD122" i="1"/>
  <c r="AG122" i="1" s="1"/>
  <c r="AB120" i="1"/>
  <c r="AC120" i="1" s="1"/>
  <c r="AD120" i="1"/>
  <c r="AG120" i="1" s="1"/>
  <c r="AB118" i="1"/>
  <c r="AC118" i="1" s="1"/>
  <c r="AD118" i="1"/>
  <c r="AG118" i="1" s="1"/>
  <c r="AB116" i="1"/>
  <c r="AC116" i="1" s="1"/>
  <c r="AD116" i="1"/>
  <c r="AG116" i="1" s="1"/>
  <c r="AB114" i="1"/>
  <c r="AC114" i="1" s="1"/>
  <c r="AD114" i="1"/>
  <c r="AG114" i="1" s="1"/>
  <c r="AB112" i="1"/>
  <c r="AC112" i="1" s="1"/>
  <c r="AD112" i="1"/>
  <c r="AG112" i="1" s="1"/>
  <c r="AB110" i="1"/>
  <c r="AC110" i="1" s="1"/>
  <c r="AD110" i="1"/>
  <c r="AG110" i="1" s="1"/>
  <c r="AB108" i="1"/>
  <c r="AC108" i="1" s="1"/>
  <c r="AD108" i="1"/>
  <c r="AG108" i="1" s="1"/>
  <c r="AB106" i="1"/>
  <c r="AC106" i="1" s="1"/>
  <c r="AD106" i="1"/>
  <c r="AG106" i="1" s="1"/>
  <c r="AB104" i="1"/>
  <c r="AC104" i="1" s="1"/>
  <c r="AD104" i="1"/>
  <c r="AG104" i="1" s="1"/>
  <c r="AB102" i="1"/>
  <c r="AC102" i="1" s="1"/>
  <c r="AD102" i="1"/>
  <c r="AG102" i="1" s="1"/>
  <c r="AB100" i="1"/>
  <c r="AC100" i="1" s="1"/>
  <c r="AD100" i="1"/>
  <c r="AG100" i="1" s="1"/>
  <c r="AB98" i="1"/>
  <c r="AC98" i="1" s="1"/>
  <c r="AD98" i="1"/>
  <c r="AG98" i="1" s="1"/>
  <c r="AB96" i="1"/>
  <c r="AC96" i="1" s="1"/>
  <c r="AD96" i="1"/>
  <c r="AG96" i="1" s="1"/>
  <c r="AB94" i="1"/>
  <c r="AC94" i="1" s="1"/>
  <c r="AD94" i="1"/>
  <c r="AG94" i="1" s="1"/>
  <c r="AB92" i="1"/>
  <c r="AC92" i="1" s="1"/>
  <c r="AD92" i="1"/>
  <c r="AG92" i="1" s="1"/>
  <c r="AB90" i="1"/>
  <c r="AC90" i="1" s="1"/>
  <c r="AD90" i="1"/>
  <c r="AG90" i="1" s="1"/>
  <c r="AB88" i="1"/>
  <c r="AC88" i="1" s="1"/>
  <c r="AD88" i="1"/>
  <c r="AG88" i="1" s="1"/>
  <c r="AB86" i="1"/>
  <c r="AC86" i="1" s="1"/>
  <c r="AD86" i="1"/>
  <c r="AG86" i="1" s="1"/>
  <c r="AB84" i="1"/>
  <c r="AC84" i="1" s="1"/>
  <c r="AD84" i="1"/>
  <c r="AG84" i="1" s="1"/>
  <c r="AB82" i="1"/>
  <c r="AC82" i="1" s="1"/>
  <c r="AD82" i="1"/>
  <c r="AG82" i="1" s="1"/>
  <c r="AB80" i="1"/>
  <c r="AC80" i="1" s="1"/>
  <c r="AD80" i="1"/>
  <c r="AG80" i="1" s="1"/>
  <c r="AB78" i="1"/>
  <c r="AC78" i="1" s="1"/>
  <c r="AD78" i="1"/>
  <c r="AG78" i="1" s="1"/>
  <c r="AB76" i="1"/>
  <c r="AC76" i="1" s="1"/>
  <c r="AD76" i="1"/>
  <c r="AG76" i="1" s="1"/>
  <c r="AB74" i="1"/>
  <c r="AC74" i="1" s="1"/>
  <c r="AD74" i="1"/>
  <c r="AG74" i="1" s="1"/>
  <c r="AB72" i="1"/>
  <c r="AC72" i="1" s="1"/>
  <c r="AD72" i="1"/>
  <c r="AG72" i="1" s="1"/>
  <c r="AB70" i="1"/>
  <c r="AC70" i="1" s="1"/>
  <c r="AD70" i="1"/>
  <c r="AG70" i="1" s="1"/>
  <c r="AB68" i="1"/>
  <c r="AC68" i="1" s="1"/>
  <c r="AD68" i="1"/>
  <c r="AG68" i="1" s="1"/>
  <c r="AB66" i="1"/>
  <c r="AC66" i="1" s="1"/>
  <c r="AD66" i="1"/>
  <c r="AG66" i="1" s="1"/>
  <c r="AB64" i="1"/>
  <c r="AC64" i="1" s="1"/>
  <c r="AD64" i="1"/>
  <c r="AG64" i="1" s="1"/>
  <c r="AB62" i="1"/>
  <c r="AC62" i="1" s="1"/>
  <c r="AD62" i="1"/>
  <c r="AG62" i="1" s="1"/>
  <c r="AB60" i="1"/>
  <c r="AC60" i="1" s="1"/>
  <c r="AD60" i="1"/>
  <c r="AG60" i="1" s="1"/>
  <c r="AB58" i="1"/>
  <c r="AC58" i="1" s="1"/>
  <c r="AD58" i="1"/>
  <c r="AG58" i="1" s="1"/>
  <c r="AB56" i="1"/>
  <c r="AC56" i="1" s="1"/>
  <c r="AD56" i="1"/>
  <c r="AG56" i="1" s="1"/>
  <c r="AB54" i="1"/>
  <c r="AC54" i="1" s="1"/>
  <c r="AD54" i="1"/>
  <c r="AG54" i="1" s="1"/>
  <c r="AB52" i="1"/>
  <c r="AC52" i="1" s="1"/>
  <c r="AD52" i="1"/>
  <c r="AG52" i="1" s="1"/>
  <c r="AB50" i="1"/>
  <c r="AC50" i="1" s="1"/>
  <c r="AD50" i="1"/>
  <c r="AG50" i="1" s="1"/>
  <c r="AB48" i="1"/>
  <c r="AC48" i="1" s="1"/>
  <c r="AD48" i="1"/>
  <c r="AG48" i="1" s="1"/>
  <c r="AB46" i="1"/>
  <c r="AC46" i="1" s="1"/>
  <c r="AD46" i="1"/>
  <c r="AG46" i="1" s="1"/>
  <c r="AB44" i="1"/>
  <c r="AC44" i="1" s="1"/>
  <c r="AD44" i="1"/>
  <c r="AG44" i="1" s="1"/>
  <c r="AB42" i="1"/>
  <c r="AC42" i="1" s="1"/>
  <c r="AD42" i="1"/>
  <c r="AG42" i="1" s="1"/>
  <c r="AB40" i="1"/>
  <c r="AC40" i="1" s="1"/>
  <c r="AD40" i="1"/>
  <c r="AG40" i="1" s="1"/>
  <c r="AB38" i="1"/>
  <c r="AC38" i="1" s="1"/>
  <c r="AD38" i="1"/>
  <c r="AG38" i="1" s="1"/>
  <c r="AB36" i="1"/>
  <c r="AC36" i="1" s="1"/>
  <c r="AD36" i="1"/>
  <c r="AG36" i="1" s="1"/>
  <c r="AB34" i="1"/>
  <c r="AC34" i="1" s="1"/>
  <c r="AD34" i="1"/>
  <c r="AG34" i="1" s="1"/>
  <c r="AB32" i="1"/>
  <c r="AC32" i="1" s="1"/>
  <c r="AD32" i="1"/>
  <c r="AG32" i="1" s="1"/>
  <c r="AB30" i="1"/>
  <c r="AC30" i="1" s="1"/>
  <c r="AD30" i="1"/>
  <c r="AG30" i="1" s="1"/>
  <c r="AB28" i="1"/>
  <c r="AC28" i="1" s="1"/>
  <c r="AD28" i="1"/>
  <c r="AG28" i="1" s="1"/>
  <c r="AB26" i="1"/>
  <c r="AC26" i="1" s="1"/>
  <c r="AD26" i="1"/>
  <c r="AG26" i="1" s="1"/>
  <c r="AB24" i="1"/>
  <c r="AC24" i="1" s="1"/>
  <c r="AD24" i="1"/>
  <c r="AG24" i="1" s="1"/>
  <c r="AB22" i="1"/>
  <c r="AC22" i="1" s="1"/>
  <c r="AD22" i="1"/>
  <c r="AG22" i="1" s="1"/>
  <c r="AB20" i="1"/>
  <c r="AC20" i="1" s="1"/>
  <c r="AD20" i="1"/>
  <c r="AG20" i="1" s="1"/>
  <c r="AB18" i="1"/>
  <c r="AC18" i="1" s="1"/>
  <c r="AD18" i="1"/>
  <c r="AG18" i="1" s="1"/>
  <c r="AB16" i="1"/>
  <c r="AC16" i="1" s="1"/>
  <c r="AD16" i="1"/>
  <c r="AG16" i="1" s="1"/>
  <c r="AB14" i="1"/>
  <c r="AC14" i="1" s="1"/>
  <c r="AD14" i="1"/>
  <c r="AG14" i="1" s="1"/>
  <c r="AB12" i="1"/>
  <c r="AC12" i="1" s="1"/>
  <c r="AD12" i="1"/>
  <c r="AG12" i="1" s="1"/>
  <c r="AB10" i="1"/>
  <c r="AC10" i="1" s="1"/>
  <c r="AD10" i="1"/>
  <c r="AG10" i="1" s="1"/>
  <c r="AB8" i="1"/>
  <c r="AC8" i="1" s="1"/>
  <c r="AD8" i="1"/>
  <c r="AG8" i="1" s="1"/>
  <c r="AB6" i="1"/>
  <c r="AC6" i="1" s="1"/>
  <c r="AD6" i="1"/>
  <c r="AG6" i="1" s="1"/>
  <c r="AB4" i="1"/>
  <c r="AC4" i="1" s="1"/>
  <c r="AD4" i="1"/>
  <c r="AG4" i="1" s="1"/>
  <c r="AF494" i="1"/>
  <c r="AI494" i="1" s="1"/>
  <c r="AF493" i="1"/>
  <c r="AI493" i="1" s="1"/>
  <c r="AF492" i="1"/>
  <c r="AI492" i="1" s="1"/>
  <c r="AF491" i="1"/>
  <c r="AI491" i="1" s="1"/>
  <c r="AF490" i="1"/>
  <c r="AI490" i="1" s="1"/>
  <c r="AF489" i="1"/>
  <c r="AI489" i="1" s="1"/>
  <c r="AF488" i="1"/>
  <c r="AI488" i="1" s="1"/>
  <c r="AF487" i="1"/>
  <c r="AI487" i="1" s="1"/>
  <c r="AF486" i="1"/>
  <c r="AI486" i="1" s="1"/>
  <c r="AF485" i="1"/>
  <c r="AI485" i="1" s="1"/>
  <c r="AF484" i="1"/>
  <c r="AI484" i="1" s="1"/>
  <c r="AF483" i="1"/>
  <c r="AI483" i="1" s="1"/>
  <c r="AF482" i="1"/>
  <c r="AI482" i="1" s="1"/>
  <c r="AF481" i="1"/>
  <c r="AI481" i="1" s="1"/>
  <c r="AF480" i="1"/>
  <c r="AI480" i="1" s="1"/>
  <c r="AF479" i="1"/>
  <c r="AI479" i="1" s="1"/>
  <c r="AF478" i="1"/>
  <c r="AI478" i="1" s="1"/>
  <c r="AF477" i="1"/>
  <c r="AI477" i="1" s="1"/>
  <c r="AF476" i="1"/>
  <c r="AI476" i="1" s="1"/>
  <c r="AF475" i="1"/>
  <c r="AI475" i="1" s="1"/>
  <c r="AF474" i="1"/>
  <c r="AI474" i="1" s="1"/>
  <c r="AF473" i="1"/>
  <c r="AI473" i="1" s="1"/>
  <c r="AF472" i="1"/>
  <c r="AI472" i="1" s="1"/>
  <c r="AF471" i="1"/>
  <c r="AI471" i="1" s="1"/>
  <c r="AF470" i="1"/>
  <c r="AI470" i="1" s="1"/>
  <c r="AF469" i="1"/>
  <c r="AI469" i="1" s="1"/>
  <c r="AF468" i="1"/>
  <c r="AI468" i="1" s="1"/>
  <c r="AF467" i="1"/>
  <c r="AI467" i="1" s="1"/>
  <c r="AF466" i="1"/>
  <c r="AI466" i="1" s="1"/>
  <c r="AF465" i="1"/>
  <c r="AI465" i="1" s="1"/>
  <c r="AF464" i="1"/>
  <c r="AI464" i="1" s="1"/>
  <c r="AF463" i="1"/>
  <c r="AI463" i="1" s="1"/>
  <c r="AF462" i="1"/>
  <c r="AI462" i="1" s="1"/>
  <c r="AF461" i="1"/>
  <c r="AI461" i="1" s="1"/>
  <c r="AF460" i="1"/>
  <c r="AI460" i="1" s="1"/>
  <c r="AF459" i="1"/>
  <c r="AI459" i="1" s="1"/>
  <c r="AF458" i="1"/>
  <c r="AI458" i="1" s="1"/>
  <c r="AF457" i="1"/>
  <c r="AI457" i="1" s="1"/>
  <c r="AF456" i="1"/>
  <c r="AI456" i="1" s="1"/>
  <c r="AF455" i="1"/>
  <c r="AI455" i="1" s="1"/>
  <c r="AF454" i="1"/>
  <c r="AI454" i="1" s="1"/>
  <c r="AF453" i="1"/>
  <c r="AI453" i="1" s="1"/>
  <c r="AF452" i="1"/>
  <c r="AI452" i="1" s="1"/>
  <c r="AF451" i="1"/>
  <c r="AI451" i="1" s="1"/>
  <c r="AF450" i="1"/>
  <c r="AI450" i="1" s="1"/>
  <c r="AF449" i="1"/>
  <c r="AI449" i="1" s="1"/>
  <c r="AF448" i="1"/>
  <c r="AI448" i="1" s="1"/>
  <c r="AF447" i="1"/>
  <c r="AI447" i="1" s="1"/>
  <c r="AF446" i="1"/>
  <c r="AI446" i="1" s="1"/>
  <c r="AF445" i="1"/>
  <c r="AI445" i="1" s="1"/>
  <c r="AF444" i="1"/>
  <c r="AI444" i="1" s="1"/>
  <c r="AF443" i="1"/>
  <c r="AI443" i="1" s="1"/>
  <c r="AF442" i="1"/>
  <c r="AI442" i="1" s="1"/>
  <c r="AF441" i="1"/>
  <c r="AI441" i="1" s="1"/>
  <c r="AF440" i="1"/>
  <c r="AI440" i="1" s="1"/>
  <c r="AF439" i="1"/>
  <c r="AI439" i="1" s="1"/>
  <c r="AF438" i="1"/>
  <c r="AI438" i="1" s="1"/>
  <c r="AF437" i="1"/>
  <c r="AI437" i="1" s="1"/>
  <c r="AF436" i="1"/>
  <c r="AI436" i="1" s="1"/>
  <c r="AF435" i="1"/>
  <c r="AI435" i="1" s="1"/>
  <c r="AF434" i="1"/>
  <c r="AI434" i="1" s="1"/>
  <c r="AF433" i="1"/>
  <c r="AI433" i="1" s="1"/>
  <c r="AF432" i="1"/>
  <c r="AI432" i="1" s="1"/>
  <c r="AF431" i="1"/>
  <c r="AI431" i="1" s="1"/>
  <c r="AF430" i="1"/>
  <c r="AI430" i="1" s="1"/>
  <c r="AF429" i="1"/>
  <c r="AI429" i="1" s="1"/>
  <c r="AF428" i="1"/>
  <c r="AI428" i="1" s="1"/>
  <c r="AF427" i="1"/>
  <c r="AI427" i="1" s="1"/>
  <c r="AF426" i="1"/>
  <c r="AI426" i="1" s="1"/>
  <c r="AF425" i="1"/>
  <c r="AI425" i="1" s="1"/>
  <c r="AF424" i="1"/>
  <c r="AI424" i="1" s="1"/>
  <c r="AF423" i="1"/>
  <c r="AI423" i="1" s="1"/>
  <c r="AF422" i="1"/>
  <c r="AI422" i="1" s="1"/>
  <c r="AF421" i="1"/>
  <c r="AI421" i="1" s="1"/>
  <c r="AF420" i="1"/>
  <c r="AI420" i="1" s="1"/>
  <c r="AF419" i="1"/>
  <c r="AI419" i="1" s="1"/>
  <c r="AF418" i="1"/>
  <c r="AI418" i="1" s="1"/>
  <c r="AF417" i="1"/>
  <c r="AI417" i="1" s="1"/>
  <c r="AF416" i="1"/>
  <c r="AI416" i="1" s="1"/>
  <c r="AF415" i="1"/>
  <c r="AI415" i="1" s="1"/>
  <c r="AF414" i="1"/>
  <c r="AI414" i="1" s="1"/>
  <c r="AF413" i="1"/>
  <c r="AI413" i="1" s="1"/>
  <c r="AF412" i="1"/>
  <c r="AI412" i="1" s="1"/>
  <c r="AF411" i="1"/>
  <c r="AI411" i="1" s="1"/>
  <c r="AF410" i="1"/>
  <c r="AI410" i="1" s="1"/>
  <c r="AF409" i="1"/>
  <c r="AI409" i="1" s="1"/>
  <c r="AF408" i="1"/>
  <c r="AI408" i="1" s="1"/>
  <c r="AF407" i="1"/>
  <c r="AI407" i="1" s="1"/>
  <c r="AF406" i="1"/>
  <c r="AI406" i="1" s="1"/>
  <c r="AF405" i="1"/>
  <c r="AI405" i="1" s="1"/>
  <c r="AF404" i="1"/>
  <c r="AI404" i="1" s="1"/>
  <c r="AF403" i="1"/>
  <c r="AI403" i="1" s="1"/>
  <c r="AF402" i="1"/>
  <c r="AI402" i="1" s="1"/>
  <c r="AF401" i="1"/>
  <c r="AI401" i="1" s="1"/>
  <c r="AF400" i="1"/>
  <c r="AI400" i="1" s="1"/>
  <c r="AF399" i="1"/>
  <c r="AI399" i="1" s="1"/>
  <c r="AF398" i="1"/>
  <c r="AI398" i="1" s="1"/>
  <c r="AF397" i="1"/>
  <c r="AI397" i="1" s="1"/>
  <c r="AF396" i="1"/>
  <c r="AI396" i="1" s="1"/>
  <c r="AF395" i="1"/>
  <c r="AI395" i="1" s="1"/>
  <c r="AF394" i="1"/>
  <c r="AI394" i="1" s="1"/>
  <c r="AF393" i="1"/>
  <c r="AI393" i="1" s="1"/>
  <c r="AF392" i="1"/>
  <c r="AI392" i="1" s="1"/>
  <c r="AF391" i="1"/>
  <c r="AI391" i="1" s="1"/>
  <c r="AF390" i="1"/>
  <c r="AI390" i="1" s="1"/>
  <c r="AF389" i="1"/>
  <c r="AI389" i="1" s="1"/>
  <c r="AF388" i="1"/>
  <c r="AI388" i="1" s="1"/>
  <c r="AF387" i="1"/>
  <c r="AI387" i="1" s="1"/>
  <c r="AF386" i="1"/>
  <c r="AI386" i="1" s="1"/>
  <c r="AF385" i="1"/>
  <c r="AI385" i="1" s="1"/>
  <c r="AF384" i="1"/>
  <c r="AI384" i="1" s="1"/>
  <c r="AF383" i="1"/>
  <c r="AI383" i="1" s="1"/>
  <c r="AF382" i="1"/>
  <c r="AI382" i="1" s="1"/>
  <c r="AF381" i="1"/>
  <c r="AI381" i="1" s="1"/>
  <c r="AF380" i="1"/>
  <c r="AI380" i="1" s="1"/>
  <c r="AF379" i="1"/>
  <c r="AI379" i="1" s="1"/>
  <c r="AF378" i="1"/>
  <c r="AI378" i="1" s="1"/>
  <c r="AF377" i="1"/>
  <c r="AI377" i="1" s="1"/>
  <c r="AF376" i="1"/>
  <c r="AI376" i="1" s="1"/>
  <c r="AF375" i="1"/>
  <c r="AI375" i="1" s="1"/>
  <c r="AF374" i="1"/>
  <c r="AI374" i="1" s="1"/>
  <c r="AF373" i="1"/>
  <c r="AI373" i="1" s="1"/>
  <c r="AF372" i="1"/>
  <c r="AI372" i="1" s="1"/>
  <c r="AF371" i="1"/>
  <c r="AI371" i="1" s="1"/>
  <c r="AF370" i="1"/>
  <c r="AI370" i="1" s="1"/>
  <c r="AF369" i="1"/>
  <c r="AI369" i="1" s="1"/>
  <c r="AF368" i="1"/>
  <c r="AI368" i="1" s="1"/>
  <c r="AF367" i="1"/>
  <c r="AI367" i="1" s="1"/>
  <c r="AF366" i="1"/>
  <c r="AI366" i="1" s="1"/>
  <c r="AF365" i="1"/>
  <c r="AI365" i="1" s="1"/>
  <c r="AF364" i="1"/>
  <c r="AI364" i="1" s="1"/>
  <c r="AF363" i="1"/>
  <c r="AI363" i="1" s="1"/>
  <c r="AF362" i="1"/>
  <c r="AI362" i="1" s="1"/>
  <c r="AF361" i="1"/>
  <c r="AI361" i="1" s="1"/>
  <c r="AF360" i="1"/>
  <c r="AI360" i="1" s="1"/>
  <c r="AF359" i="1"/>
  <c r="AI359" i="1" s="1"/>
  <c r="AF358" i="1"/>
  <c r="AI358" i="1" s="1"/>
  <c r="AF357" i="1"/>
  <c r="AI357" i="1" s="1"/>
  <c r="AF356" i="1"/>
  <c r="AI356" i="1" s="1"/>
  <c r="AF355" i="1"/>
  <c r="AI355" i="1" s="1"/>
  <c r="AF354" i="1"/>
  <c r="AI354" i="1" s="1"/>
  <c r="AF353" i="1"/>
  <c r="AI353" i="1" s="1"/>
  <c r="AF352" i="1"/>
  <c r="AI352" i="1" s="1"/>
  <c r="AF351" i="1"/>
  <c r="AI351" i="1" s="1"/>
  <c r="AF350" i="1"/>
  <c r="AI350" i="1" s="1"/>
  <c r="AF349" i="1"/>
  <c r="AI349" i="1" s="1"/>
  <c r="AF348" i="1"/>
  <c r="AI348" i="1" s="1"/>
  <c r="AF347" i="1"/>
  <c r="AI347" i="1" s="1"/>
  <c r="AF346" i="1"/>
  <c r="AI346" i="1" s="1"/>
  <c r="AF345" i="1"/>
  <c r="AI345" i="1" s="1"/>
  <c r="AF344" i="1"/>
  <c r="AI344" i="1" s="1"/>
  <c r="AF343" i="1"/>
  <c r="AI343" i="1" s="1"/>
  <c r="AF342" i="1"/>
  <c r="AI342" i="1" s="1"/>
  <c r="AF341" i="1"/>
  <c r="AI341" i="1" s="1"/>
  <c r="AF340" i="1"/>
  <c r="AI340" i="1" s="1"/>
  <c r="AF339" i="1"/>
  <c r="AI339" i="1" s="1"/>
  <c r="AF338" i="1"/>
  <c r="AI338" i="1" s="1"/>
  <c r="AF337" i="1"/>
  <c r="AI337" i="1" s="1"/>
  <c r="AF336" i="1"/>
  <c r="AI336" i="1" s="1"/>
  <c r="AF335" i="1"/>
  <c r="AI335" i="1" s="1"/>
  <c r="AF334" i="1"/>
  <c r="AI334" i="1" s="1"/>
  <c r="AF333" i="1"/>
  <c r="AI333" i="1" s="1"/>
  <c r="AF332" i="1"/>
  <c r="AI332" i="1" s="1"/>
  <c r="AF331" i="1"/>
  <c r="AI331" i="1" s="1"/>
  <c r="AF330" i="1"/>
  <c r="AI330" i="1" s="1"/>
  <c r="AF329" i="1"/>
  <c r="AI329" i="1" s="1"/>
  <c r="AF328" i="1"/>
  <c r="AI328" i="1" s="1"/>
  <c r="AF327" i="1"/>
  <c r="AI327" i="1" s="1"/>
  <c r="AF326" i="1"/>
  <c r="AI326" i="1" s="1"/>
  <c r="AF325" i="1"/>
  <c r="AI325" i="1" s="1"/>
  <c r="AF324" i="1"/>
  <c r="AI324" i="1" s="1"/>
  <c r="AF323" i="1"/>
  <c r="AI323" i="1" s="1"/>
  <c r="AF322" i="1"/>
  <c r="AI322" i="1" s="1"/>
  <c r="AF321" i="1"/>
  <c r="AI321" i="1" s="1"/>
  <c r="AF320" i="1"/>
  <c r="AI320" i="1" s="1"/>
  <c r="AF319" i="1"/>
  <c r="AI319" i="1" s="1"/>
  <c r="AF318" i="1"/>
  <c r="AI318" i="1" s="1"/>
  <c r="AF317" i="1"/>
  <c r="AI317" i="1" s="1"/>
  <c r="AF316" i="1"/>
  <c r="AI316" i="1" s="1"/>
  <c r="AF315" i="1"/>
  <c r="AI315" i="1" s="1"/>
  <c r="AF314" i="1"/>
  <c r="AI314" i="1" s="1"/>
  <c r="AF313" i="1"/>
  <c r="AI313" i="1" s="1"/>
  <c r="AF312" i="1"/>
  <c r="AI312" i="1" s="1"/>
  <c r="AF311" i="1"/>
  <c r="AI311" i="1" s="1"/>
  <c r="AF310" i="1"/>
  <c r="AI310" i="1" s="1"/>
  <c r="AF309" i="1"/>
  <c r="AI309" i="1" s="1"/>
  <c r="AF308" i="1"/>
  <c r="AI308" i="1" s="1"/>
  <c r="AF307" i="1"/>
  <c r="AI307" i="1" s="1"/>
  <c r="AF306" i="1"/>
  <c r="AI306" i="1" s="1"/>
  <c r="AF305" i="1"/>
  <c r="AI305" i="1" s="1"/>
  <c r="AF304" i="1"/>
  <c r="AI304" i="1" s="1"/>
  <c r="AF303" i="1"/>
  <c r="AI303" i="1" s="1"/>
  <c r="AF302" i="1"/>
  <c r="AI302" i="1" s="1"/>
  <c r="AF301" i="1"/>
  <c r="AI301" i="1" s="1"/>
  <c r="AF300" i="1"/>
  <c r="AI300" i="1" s="1"/>
  <c r="AF299" i="1"/>
  <c r="AI299" i="1" s="1"/>
  <c r="AF298" i="1"/>
  <c r="AI298" i="1" s="1"/>
  <c r="AF297" i="1"/>
  <c r="AI297" i="1" s="1"/>
  <c r="AF296" i="1"/>
  <c r="AI296" i="1" s="1"/>
  <c r="AF295" i="1"/>
  <c r="AI295" i="1" s="1"/>
  <c r="AF294" i="1"/>
  <c r="AI294" i="1" s="1"/>
  <c r="AF293" i="1"/>
  <c r="AI293" i="1" s="1"/>
  <c r="AF292" i="1"/>
  <c r="AI292" i="1" s="1"/>
  <c r="AF291" i="1"/>
  <c r="AI291" i="1" s="1"/>
  <c r="AF290" i="1"/>
  <c r="AI290" i="1" s="1"/>
  <c r="AF289" i="1"/>
  <c r="AI289" i="1" s="1"/>
  <c r="AF288" i="1"/>
  <c r="AI288" i="1" s="1"/>
  <c r="AF287" i="1"/>
  <c r="AI287" i="1" s="1"/>
  <c r="AF286" i="1"/>
  <c r="AI286" i="1" s="1"/>
  <c r="AF285" i="1"/>
  <c r="AI285" i="1" s="1"/>
  <c r="AF284" i="1"/>
  <c r="AI284" i="1" s="1"/>
  <c r="AF283" i="1"/>
  <c r="AI283" i="1" s="1"/>
  <c r="AF282" i="1"/>
  <c r="AI282" i="1" s="1"/>
  <c r="AF281" i="1"/>
  <c r="AI281" i="1" s="1"/>
  <c r="AF280" i="1"/>
  <c r="AI280" i="1" s="1"/>
  <c r="AF279" i="1"/>
  <c r="AI279" i="1" s="1"/>
  <c r="AF278" i="1"/>
  <c r="AI278" i="1" s="1"/>
  <c r="AF277" i="1"/>
  <c r="AI277" i="1" s="1"/>
  <c r="AF276" i="1"/>
  <c r="AI276" i="1" s="1"/>
  <c r="AF275" i="1"/>
  <c r="AI275" i="1" s="1"/>
  <c r="AF274" i="1"/>
  <c r="AI274" i="1" s="1"/>
  <c r="AF273" i="1"/>
  <c r="AI273" i="1" s="1"/>
  <c r="AF272" i="1"/>
  <c r="AI272" i="1" s="1"/>
  <c r="AF271" i="1"/>
  <c r="AI271" i="1" s="1"/>
  <c r="AF270" i="1"/>
  <c r="AI270" i="1" s="1"/>
  <c r="AF269" i="1"/>
  <c r="AI269" i="1" s="1"/>
  <c r="AF268" i="1"/>
  <c r="AI268" i="1" s="1"/>
  <c r="AF267" i="1"/>
  <c r="AI267" i="1" s="1"/>
  <c r="AF266" i="1"/>
  <c r="AI266" i="1" s="1"/>
  <c r="AF265" i="1"/>
  <c r="AI265" i="1" s="1"/>
  <c r="AF264" i="1"/>
  <c r="AI264" i="1" s="1"/>
  <c r="AF263" i="1"/>
  <c r="AI263" i="1" s="1"/>
  <c r="AF262" i="1"/>
  <c r="AI262" i="1" s="1"/>
  <c r="AF261" i="1"/>
  <c r="AI261" i="1" s="1"/>
  <c r="AF260" i="1"/>
  <c r="AI260" i="1" s="1"/>
  <c r="AF259" i="1"/>
  <c r="AI259" i="1" s="1"/>
  <c r="AF258" i="1"/>
  <c r="AI258" i="1" s="1"/>
  <c r="AF257" i="1"/>
  <c r="AI257" i="1" s="1"/>
  <c r="AF256" i="1"/>
  <c r="AI256" i="1" s="1"/>
  <c r="AF255" i="1"/>
  <c r="AI255" i="1" s="1"/>
  <c r="AF254" i="1"/>
  <c r="AI254" i="1" s="1"/>
  <c r="AF253" i="1"/>
  <c r="AI253" i="1" s="1"/>
  <c r="AF252" i="1"/>
  <c r="AI252" i="1" s="1"/>
  <c r="AF251" i="1"/>
  <c r="AI251" i="1" s="1"/>
  <c r="AF250" i="1"/>
  <c r="AI250" i="1" s="1"/>
  <c r="AF249" i="1"/>
  <c r="AI249" i="1" s="1"/>
  <c r="AF248" i="1"/>
  <c r="AI248" i="1" s="1"/>
  <c r="AF247" i="1"/>
  <c r="AI247" i="1" s="1"/>
  <c r="AF246" i="1"/>
  <c r="AI246" i="1" s="1"/>
  <c r="AF245" i="1"/>
  <c r="AI245" i="1" s="1"/>
  <c r="AF244" i="1"/>
  <c r="AI244" i="1" s="1"/>
  <c r="AF243" i="1"/>
  <c r="AI243" i="1" s="1"/>
  <c r="AF242" i="1"/>
  <c r="AI242" i="1" s="1"/>
  <c r="AF241" i="1"/>
  <c r="AI241" i="1" s="1"/>
  <c r="AF240" i="1"/>
  <c r="AI240" i="1" s="1"/>
  <c r="AF239" i="1"/>
  <c r="AI239" i="1" s="1"/>
  <c r="AF238" i="1"/>
  <c r="AI238" i="1" s="1"/>
  <c r="AF237" i="1"/>
  <c r="AI237" i="1" s="1"/>
  <c r="AF236" i="1"/>
  <c r="AI236" i="1" s="1"/>
  <c r="AF235" i="1"/>
  <c r="AI235" i="1" s="1"/>
  <c r="AF234" i="1"/>
  <c r="AI234" i="1" s="1"/>
  <c r="AF233" i="1"/>
  <c r="AI233" i="1" s="1"/>
  <c r="AF232" i="1"/>
  <c r="AI232" i="1" s="1"/>
  <c r="AF231" i="1"/>
  <c r="AI231" i="1" s="1"/>
  <c r="AF230" i="1"/>
  <c r="AI230" i="1" s="1"/>
  <c r="AF229" i="1"/>
  <c r="AI229" i="1" s="1"/>
  <c r="AF228" i="1"/>
  <c r="AI228" i="1" s="1"/>
  <c r="AF227" i="1"/>
  <c r="AI227" i="1" s="1"/>
  <c r="AF226" i="1"/>
  <c r="AI226" i="1" s="1"/>
  <c r="AF225" i="1"/>
  <c r="AI225" i="1" s="1"/>
  <c r="AF224" i="1"/>
  <c r="AI224" i="1" s="1"/>
  <c r="AF223" i="1"/>
  <c r="AI223" i="1" s="1"/>
  <c r="AF222" i="1"/>
  <c r="AI222" i="1" s="1"/>
  <c r="AF221" i="1"/>
  <c r="AI221" i="1" s="1"/>
  <c r="AF220" i="1"/>
  <c r="AI220" i="1" s="1"/>
  <c r="AF219" i="1"/>
  <c r="AI219" i="1" s="1"/>
  <c r="AF218" i="1"/>
  <c r="AI218" i="1" s="1"/>
  <c r="AF217" i="1"/>
  <c r="AI217" i="1" s="1"/>
  <c r="AF216" i="1"/>
  <c r="AI216" i="1" s="1"/>
  <c r="AF215" i="1"/>
  <c r="AI215" i="1" s="1"/>
  <c r="AF214" i="1"/>
  <c r="AI214" i="1" s="1"/>
  <c r="AF213" i="1"/>
  <c r="AI213" i="1" s="1"/>
  <c r="AF212" i="1"/>
  <c r="AI212" i="1" s="1"/>
  <c r="AF211" i="1"/>
  <c r="AI211" i="1" s="1"/>
  <c r="AF210" i="1"/>
  <c r="AI210" i="1" s="1"/>
  <c r="AF209" i="1"/>
  <c r="AI209" i="1" s="1"/>
  <c r="AF208" i="1"/>
  <c r="AI208" i="1" s="1"/>
  <c r="AF207" i="1"/>
  <c r="AI207" i="1" s="1"/>
  <c r="AF206" i="1"/>
  <c r="AI206" i="1" s="1"/>
  <c r="AF205" i="1"/>
  <c r="AI205" i="1" s="1"/>
  <c r="AF204" i="1"/>
  <c r="AI204" i="1" s="1"/>
  <c r="AF203" i="1"/>
  <c r="AI203" i="1" s="1"/>
  <c r="AF202" i="1"/>
  <c r="AI202" i="1" s="1"/>
  <c r="AF201" i="1"/>
  <c r="AI201" i="1" s="1"/>
  <c r="AF200" i="1"/>
  <c r="AI200" i="1" s="1"/>
  <c r="AF199" i="1"/>
  <c r="AI199" i="1" s="1"/>
  <c r="AF198" i="1"/>
  <c r="AI198" i="1" s="1"/>
  <c r="AF197" i="1"/>
  <c r="AI197" i="1" s="1"/>
  <c r="AF196" i="1"/>
  <c r="AI196" i="1" s="1"/>
  <c r="AF195" i="1"/>
  <c r="AI195" i="1" s="1"/>
  <c r="AE2" i="1"/>
  <c r="AH2" i="1" s="1"/>
  <c r="AE493" i="1"/>
  <c r="AH493" i="1" s="1"/>
  <c r="AE491" i="1"/>
  <c r="AH491" i="1" s="1"/>
  <c r="AE489" i="1"/>
  <c r="AH489" i="1" s="1"/>
  <c r="AE487" i="1"/>
  <c r="AH487" i="1" s="1"/>
  <c r="AE485" i="1"/>
  <c r="AH485" i="1" s="1"/>
  <c r="AE483" i="1"/>
  <c r="AH483" i="1" s="1"/>
  <c r="AE481" i="1"/>
  <c r="AH481" i="1" s="1"/>
  <c r="AE479" i="1"/>
  <c r="AH479" i="1" s="1"/>
  <c r="AE477" i="1"/>
  <c r="AH477" i="1" s="1"/>
  <c r="AE475" i="1"/>
  <c r="AH475" i="1" s="1"/>
  <c r="AE473" i="1"/>
  <c r="AH473" i="1" s="1"/>
  <c r="AE471" i="1"/>
  <c r="AH471" i="1" s="1"/>
  <c r="AE469" i="1"/>
  <c r="AH469" i="1" s="1"/>
  <c r="AE467" i="1"/>
  <c r="AH467" i="1" s="1"/>
  <c r="AE465" i="1"/>
  <c r="AH465" i="1" s="1"/>
  <c r="AE463" i="1"/>
  <c r="AH463" i="1" s="1"/>
  <c r="AE461" i="1"/>
  <c r="AH461" i="1" s="1"/>
  <c r="AE459" i="1"/>
  <c r="AH459" i="1" s="1"/>
  <c r="AE457" i="1"/>
  <c r="AH457" i="1" s="1"/>
  <c r="AE455" i="1"/>
  <c r="AH455" i="1" s="1"/>
  <c r="AE453" i="1"/>
  <c r="AH453" i="1" s="1"/>
  <c r="AE451" i="1"/>
  <c r="AH451" i="1" s="1"/>
  <c r="AE449" i="1"/>
  <c r="AH449" i="1" s="1"/>
  <c r="AE447" i="1"/>
  <c r="AH447" i="1" s="1"/>
  <c r="AE445" i="1"/>
  <c r="AH445" i="1" s="1"/>
  <c r="AE443" i="1"/>
  <c r="AH443" i="1" s="1"/>
  <c r="AE441" i="1"/>
  <c r="AH441" i="1" s="1"/>
  <c r="AE439" i="1"/>
  <c r="AH439" i="1" s="1"/>
  <c r="AE437" i="1"/>
  <c r="AH437" i="1" s="1"/>
  <c r="AE435" i="1"/>
  <c r="AH435" i="1" s="1"/>
  <c r="AE433" i="1"/>
  <c r="AH433" i="1" s="1"/>
  <c r="AE431" i="1"/>
  <c r="AH431" i="1" s="1"/>
  <c r="AE429" i="1"/>
  <c r="AH429" i="1" s="1"/>
  <c r="AE427" i="1"/>
  <c r="AH427" i="1" s="1"/>
  <c r="AE425" i="1"/>
  <c r="AH425" i="1" s="1"/>
  <c r="AE423" i="1"/>
  <c r="AH423" i="1" s="1"/>
  <c r="AE421" i="1"/>
  <c r="AH421" i="1" s="1"/>
  <c r="AE419" i="1"/>
  <c r="AH419" i="1" s="1"/>
  <c r="AE417" i="1"/>
  <c r="AH417" i="1" s="1"/>
  <c r="AE415" i="1"/>
  <c r="AH415" i="1" s="1"/>
  <c r="AE413" i="1"/>
  <c r="AH413" i="1" s="1"/>
  <c r="AE411" i="1"/>
  <c r="AH411" i="1" s="1"/>
  <c r="AE409" i="1"/>
  <c r="AH409" i="1" s="1"/>
  <c r="AE407" i="1"/>
  <c r="AH407" i="1" s="1"/>
  <c r="AE405" i="1"/>
  <c r="AH405" i="1" s="1"/>
  <c r="AE403" i="1"/>
  <c r="AH403" i="1" s="1"/>
  <c r="AE401" i="1"/>
  <c r="AH401" i="1" s="1"/>
  <c r="AE399" i="1"/>
  <c r="AH399" i="1" s="1"/>
  <c r="AE397" i="1"/>
  <c r="AH397" i="1" s="1"/>
  <c r="AE395" i="1"/>
  <c r="AH395" i="1" s="1"/>
  <c r="AE393" i="1"/>
  <c r="AH393" i="1" s="1"/>
  <c r="AE391" i="1"/>
  <c r="AH391" i="1" s="1"/>
  <c r="AE389" i="1"/>
  <c r="AH389" i="1" s="1"/>
  <c r="AE387" i="1"/>
  <c r="AH387" i="1" s="1"/>
  <c r="AE385" i="1"/>
  <c r="AH385" i="1" s="1"/>
  <c r="AE383" i="1"/>
  <c r="AH383" i="1" s="1"/>
  <c r="AE381" i="1"/>
  <c r="AH381" i="1" s="1"/>
  <c r="AE379" i="1"/>
  <c r="AH379" i="1" s="1"/>
  <c r="AE377" i="1"/>
  <c r="AH377" i="1" s="1"/>
  <c r="AE375" i="1"/>
  <c r="AH375" i="1" s="1"/>
  <c r="AE373" i="1"/>
  <c r="AH373" i="1" s="1"/>
  <c r="AE371" i="1"/>
  <c r="AH371" i="1" s="1"/>
  <c r="AE369" i="1"/>
  <c r="AH369" i="1" s="1"/>
  <c r="AE367" i="1"/>
  <c r="AH367" i="1" s="1"/>
  <c r="AE365" i="1"/>
  <c r="AH365" i="1" s="1"/>
  <c r="AE363" i="1"/>
  <c r="AH363" i="1" s="1"/>
  <c r="AE361" i="1"/>
  <c r="AH361" i="1" s="1"/>
  <c r="AE359" i="1"/>
  <c r="AH359" i="1" s="1"/>
  <c r="AE357" i="1"/>
  <c r="AH357" i="1" s="1"/>
  <c r="AE355" i="1"/>
  <c r="AH355" i="1" s="1"/>
  <c r="AE353" i="1"/>
  <c r="AH353" i="1" s="1"/>
  <c r="AE351" i="1"/>
  <c r="AH351" i="1" s="1"/>
  <c r="AE349" i="1"/>
  <c r="AH349" i="1" s="1"/>
  <c r="AE347" i="1"/>
  <c r="AH347" i="1" s="1"/>
  <c r="AE345" i="1"/>
  <c r="AH345" i="1" s="1"/>
  <c r="AE343" i="1"/>
  <c r="AH343" i="1" s="1"/>
  <c r="AE341" i="1"/>
  <c r="AH341" i="1" s="1"/>
  <c r="AE339" i="1"/>
  <c r="AH339" i="1" s="1"/>
  <c r="AE337" i="1"/>
  <c r="AH337" i="1" s="1"/>
  <c r="AE335" i="1"/>
  <c r="AH335" i="1" s="1"/>
  <c r="AE333" i="1"/>
  <c r="AH333" i="1" s="1"/>
  <c r="AE331" i="1"/>
  <c r="AH331" i="1" s="1"/>
  <c r="AE329" i="1"/>
  <c r="AH329" i="1" s="1"/>
  <c r="AE327" i="1"/>
  <c r="AH327" i="1" s="1"/>
  <c r="AE325" i="1"/>
  <c r="AH325" i="1" s="1"/>
  <c r="AE323" i="1"/>
  <c r="AH323" i="1" s="1"/>
  <c r="AE321" i="1"/>
  <c r="AH321" i="1" s="1"/>
  <c r="AE319" i="1"/>
  <c r="AH319" i="1" s="1"/>
  <c r="AE317" i="1"/>
  <c r="AH317" i="1" s="1"/>
  <c r="AE315" i="1"/>
  <c r="AH315" i="1" s="1"/>
  <c r="AE313" i="1"/>
  <c r="AH313" i="1" s="1"/>
  <c r="AE311" i="1"/>
  <c r="AH311" i="1" s="1"/>
  <c r="AE309" i="1"/>
  <c r="AH309" i="1" s="1"/>
  <c r="AE307" i="1"/>
  <c r="AH307" i="1" s="1"/>
  <c r="AE305" i="1"/>
  <c r="AH305" i="1" s="1"/>
  <c r="AE303" i="1"/>
  <c r="AH303" i="1" s="1"/>
  <c r="AE301" i="1"/>
  <c r="AH301" i="1" s="1"/>
  <c r="AE299" i="1"/>
  <c r="AH299" i="1" s="1"/>
  <c r="AE297" i="1"/>
  <c r="AH297" i="1" s="1"/>
  <c r="AE295" i="1"/>
  <c r="AH295" i="1" s="1"/>
  <c r="AF194" i="1"/>
  <c r="AI194" i="1" s="1"/>
  <c r="AF193" i="1"/>
  <c r="AI193" i="1" s="1"/>
  <c r="AF192" i="1"/>
  <c r="AI192" i="1" s="1"/>
  <c r="AF191" i="1"/>
  <c r="AI191" i="1" s="1"/>
  <c r="AF190" i="1"/>
  <c r="AI190" i="1" s="1"/>
  <c r="AF189" i="1"/>
  <c r="AI189" i="1" s="1"/>
  <c r="AF188" i="1"/>
  <c r="AI188" i="1" s="1"/>
  <c r="AF187" i="1"/>
  <c r="AI187" i="1" s="1"/>
  <c r="AF186" i="1"/>
  <c r="AI186" i="1" s="1"/>
  <c r="AF185" i="1"/>
  <c r="AI185" i="1" s="1"/>
  <c r="AF184" i="1"/>
  <c r="AI184" i="1" s="1"/>
  <c r="AF183" i="1"/>
  <c r="AI183" i="1" s="1"/>
  <c r="AF182" i="1"/>
  <c r="AI182" i="1" s="1"/>
  <c r="AF181" i="1"/>
  <c r="AI181" i="1" s="1"/>
  <c r="AF180" i="1"/>
  <c r="AI180" i="1" s="1"/>
  <c r="AF179" i="1"/>
  <c r="AI179" i="1" s="1"/>
  <c r="AF178" i="1"/>
  <c r="AI178" i="1" s="1"/>
  <c r="AF177" i="1"/>
  <c r="AI177" i="1" s="1"/>
  <c r="AF176" i="1"/>
  <c r="AI176" i="1" s="1"/>
  <c r="AF175" i="1"/>
  <c r="AI175" i="1" s="1"/>
  <c r="AF174" i="1"/>
  <c r="AI174" i="1" s="1"/>
  <c r="AF173" i="1"/>
  <c r="AI173" i="1" s="1"/>
  <c r="AF172" i="1"/>
  <c r="AI172" i="1" s="1"/>
  <c r="AF171" i="1"/>
  <c r="AI171" i="1" s="1"/>
  <c r="AF170" i="1"/>
  <c r="AI170" i="1" s="1"/>
  <c r="AF169" i="1"/>
  <c r="AI169" i="1" s="1"/>
  <c r="AF168" i="1"/>
  <c r="AI168" i="1" s="1"/>
  <c r="AF167" i="1"/>
  <c r="AI167" i="1" s="1"/>
  <c r="AF166" i="1"/>
  <c r="AI166" i="1" s="1"/>
  <c r="AF165" i="1"/>
  <c r="AI165" i="1" s="1"/>
  <c r="AF164" i="1"/>
  <c r="AI164" i="1" s="1"/>
  <c r="AF163" i="1"/>
  <c r="AI163" i="1" s="1"/>
  <c r="AF162" i="1"/>
  <c r="AI162" i="1" s="1"/>
  <c r="AF161" i="1"/>
  <c r="AI161" i="1" s="1"/>
  <c r="AF160" i="1"/>
  <c r="AI160" i="1" s="1"/>
  <c r="AF159" i="1"/>
  <c r="AI159" i="1" s="1"/>
  <c r="AF158" i="1"/>
  <c r="AI158" i="1" s="1"/>
  <c r="AF157" i="1"/>
  <c r="AI157" i="1" s="1"/>
  <c r="AF156" i="1"/>
  <c r="AI156" i="1" s="1"/>
  <c r="AF155" i="1"/>
  <c r="AI155" i="1" s="1"/>
  <c r="AF154" i="1"/>
  <c r="AI154" i="1" s="1"/>
  <c r="AF153" i="1"/>
  <c r="AI153" i="1" s="1"/>
  <c r="AF152" i="1"/>
  <c r="AI152" i="1" s="1"/>
  <c r="AF151" i="1"/>
  <c r="AI151" i="1" s="1"/>
  <c r="AF150" i="1"/>
  <c r="AI150" i="1" s="1"/>
  <c r="AF149" i="1"/>
  <c r="AI149" i="1" s="1"/>
  <c r="AF148" i="1"/>
  <c r="AI148" i="1" s="1"/>
  <c r="AF147" i="1"/>
  <c r="AI147" i="1" s="1"/>
  <c r="AF146" i="1"/>
  <c r="AI146" i="1" s="1"/>
  <c r="AF145" i="1"/>
  <c r="AI145" i="1" s="1"/>
  <c r="AF144" i="1"/>
  <c r="AI144" i="1" s="1"/>
  <c r="AF143" i="1"/>
  <c r="AI143" i="1" s="1"/>
  <c r="AF142" i="1"/>
  <c r="AI142" i="1" s="1"/>
  <c r="AF141" i="1"/>
  <c r="AI141" i="1" s="1"/>
  <c r="AF140" i="1"/>
  <c r="AI140" i="1" s="1"/>
  <c r="AF139" i="1"/>
  <c r="AI139" i="1" s="1"/>
  <c r="AF138" i="1"/>
  <c r="AI138" i="1" s="1"/>
  <c r="AF137" i="1"/>
  <c r="AI137" i="1" s="1"/>
  <c r="AF136" i="1"/>
  <c r="AI136" i="1" s="1"/>
  <c r="AF135" i="1"/>
  <c r="AI135" i="1" s="1"/>
  <c r="AF134" i="1"/>
  <c r="AI134" i="1" s="1"/>
  <c r="AF133" i="1"/>
  <c r="AI133" i="1" s="1"/>
  <c r="AF132" i="1"/>
  <c r="AI132" i="1" s="1"/>
  <c r="AF131" i="1"/>
  <c r="AI131" i="1" s="1"/>
  <c r="AF130" i="1"/>
  <c r="AI130" i="1" s="1"/>
  <c r="AF129" i="1"/>
  <c r="AI129" i="1" s="1"/>
  <c r="AF128" i="1"/>
  <c r="AI128" i="1" s="1"/>
  <c r="AF127" i="1"/>
  <c r="AI127" i="1" s="1"/>
  <c r="AF126" i="1"/>
  <c r="AI126" i="1" s="1"/>
  <c r="AF125" i="1"/>
  <c r="AI125" i="1" s="1"/>
  <c r="AF124" i="1"/>
  <c r="AI124" i="1" s="1"/>
  <c r="AF123" i="1"/>
  <c r="AI123" i="1" s="1"/>
  <c r="AF122" i="1"/>
  <c r="AI122" i="1" s="1"/>
  <c r="AF121" i="1"/>
  <c r="AI121" i="1" s="1"/>
  <c r="AF120" i="1"/>
  <c r="AI120" i="1" s="1"/>
  <c r="AF119" i="1"/>
  <c r="AI119" i="1" s="1"/>
  <c r="AF118" i="1"/>
  <c r="AI118" i="1" s="1"/>
  <c r="AF117" i="1"/>
  <c r="AI117" i="1" s="1"/>
  <c r="AF116" i="1"/>
  <c r="AI116" i="1" s="1"/>
  <c r="AF115" i="1"/>
  <c r="AI115" i="1" s="1"/>
  <c r="AF114" i="1"/>
  <c r="AI114" i="1" s="1"/>
  <c r="AF113" i="1"/>
  <c r="AI113" i="1" s="1"/>
  <c r="AF112" i="1"/>
  <c r="AI112" i="1" s="1"/>
  <c r="AF111" i="1"/>
  <c r="AI111" i="1" s="1"/>
  <c r="AF110" i="1"/>
  <c r="AI110" i="1" s="1"/>
  <c r="AF109" i="1"/>
  <c r="AI109" i="1" s="1"/>
  <c r="AF108" i="1"/>
  <c r="AI108" i="1" s="1"/>
  <c r="AF107" i="1"/>
  <c r="AI107" i="1" s="1"/>
  <c r="AF106" i="1"/>
  <c r="AI106" i="1" s="1"/>
  <c r="AF105" i="1"/>
  <c r="AI105" i="1" s="1"/>
  <c r="AF104" i="1"/>
  <c r="AI104" i="1" s="1"/>
  <c r="AF103" i="1"/>
  <c r="AI103" i="1" s="1"/>
  <c r="AF102" i="1"/>
  <c r="AI102" i="1" s="1"/>
  <c r="AF101" i="1"/>
  <c r="AI101" i="1" s="1"/>
  <c r="AF100" i="1"/>
  <c r="AI100" i="1" s="1"/>
  <c r="AF99" i="1"/>
  <c r="AI99" i="1" s="1"/>
  <c r="AF98" i="1"/>
  <c r="AI98" i="1" s="1"/>
  <c r="AF97" i="1"/>
  <c r="AI97" i="1" s="1"/>
  <c r="AF96" i="1"/>
  <c r="AI96" i="1" s="1"/>
  <c r="AF95" i="1"/>
  <c r="AI95" i="1" s="1"/>
  <c r="AF94" i="1"/>
  <c r="AI94" i="1" s="1"/>
  <c r="AF93" i="1"/>
  <c r="AI93" i="1" s="1"/>
  <c r="AF92" i="1"/>
  <c r="AI92" i="1" s="1"/>
  <c r="AF91" i="1"/>
  <c r="AI91" i="1" s="1"/>
  <c r="AF90" i="1"/>
  <c r="AI90" i="1" s="1"/>
  <c r="AF89" i="1"/>
  <c r="AI89" i="1" s="1"/>
  <c r="AF88" i="1"/>
  <c r="AI88" i="1" s="1"/>
  <c r="AF87" i="1"/>
  <c r="AI87" i="1" s="1"/>
  <c r="AF86" i="1"/>
  <c r="AI86" i="1" s="1"/>
  <c r="AF85" i="1"/>
  <c r="AI85" i="1" s="1"/>
  <c r="AF84" i="1"/>
  <c r="AI84" i="1" s="1"/>
  <c r="AF83" i="1"/>
  <c r="AI83" i="1" s="1"/>
  <c r="AF82" i="1"/>
  <c r="AI82" i="1" s="1"/>
  <c r="AF81" i="1"/>
  <c r="AI81" i="1" s="1"/>
  <c r="AF80" i="1"/>
  <c r="AI80" i="1" s="1"/>
  <c r="AF79" i="1"/>
  <c r="AI79" i="1" s="1"/>
  <c r="AF78" i="1"/>
  <c r="AI78" i="1" s="1"/>
  <c r="AF77" i="1"/>
  <c r="AI77" i="1" s="1"/>
  <c r="AF76" i="1"/>
  <c r="AI76" i="1" s="1"/>
  <c r="AF75" i="1"/>
  <c r="AI75" i="1" s="1"/>
  <c r="AF74" i="1"/>
  <c r="AI74" i="1" s="1"/>
  <c r="AF73" i="1"/>
  <c r="AI73" i="1" s="1"/>
  <c r="AF72" i="1"/>
  <c r="AI72" i="1" s="1"/>
  <c r="AF71" i="1"/>
  <c r="AI71" i="1" s="1"/>
  <c r="AF70" i="1"/>
  <c r="AI70" i="1" s="1"/>
  <c r="AF69" i="1"/>
  <c r="AI69" i="1" s="1"/>
  <c r="AF68" i="1"/>
  <c r="AI68" i="1" s="1"/>
  <c r="AF67" i="1"/>
  <c r="AI67" i="1" s="1"/>
  <c r="AF66" i="1"/>
  <c r="AI66" i="1" s="1"/>
  <c r="AF65" i="1"/>
  <c r="AI65" i="1" s="1"/>
  <c r="AF64" i="1"/>
  <c r="AI64" i="1" s="1"/>
  <c r="AF63" i="1"/>
  <c r="AI63" i="1" s="1"/>
  <c r="AF62" i="1"/>
  <c r="AI62" i="1" s="1"/>
  <c r="AF61" i="1"/>
  <c r="AI61" i="1" s="1"/>
  <c r="AF60" i="1"/>
  <c r="AI60" i="1" s="1"/>
  <c r="AF59" i="1"/>
  <c r="AI59" i="1" s="1"/>
  <c r="AF58" i="1"/>
  <c r="AI58" i="1" s="1"/>
  <c r="AF57" i="1"/>
  <c r="AI57" i="1" s="1"/>
  <c r="AF56" i="1"/>
  <c r="AI56" i="1" s="1"/>
  <c r="AF55" i="1"/>
  <c r="AI55" i="1" s="1"/>
  <c r="AF54" i="1"/>
  <c r="AI54" i="1" s="1"/>
  <c r="AF53" i="1"/>
  <c r="AI53" i="1" s="1"/>
  <c r="AF52" i="1"/>
  <c r="AI52" i="1" s="1"/>
  <c r="AF51" i="1"/>
  <c r="AI51" i="1" s="1"/>
  <c r="AF50" i="1"/>
  <c r="AI50" i="1" s="1"/>
  <c r="AF49" i="1"/>
  <c r="AI49" i="1" s="1"/>
  <c r="AF48" i="1"/>
  <c r="AI48" i="1" s="1"/>
  <c r="AF47" i="1"/>
  <c r="AI47" i="1" s="1"/>
  <c r="AF46" i="1"/>
  <c r="AI46" i="1" s="1"/>
  <c r="AF45" i="1"/>
  <c r="AI45" i="1" s="1"/>
  <c r="AF44" i="1"/>
  <c r="AI44" i="1" s="1"/>
  <c r="AF43" i="1"/>
  <c r="AI43" i="1" s="1"/>
  <c r="AF42" i="1"/>
  <c r="AI42" i="1" s="1"/>
  <c r="AF41" i="1"/>
  <c r="AI41" i="1" s="1"/>
  <c r="AF40" i="1"/>
  <c r="AI40" i="1" s="1"/>
  <c r="AF39" i="1"/>
  <c r="AI39" i="1" s="1"/>
  <c r="AF38" i="1"/>
  <c r="AI38" i="1" s="1"/>
  <c r="AF37" i="1"/>
  <c r="AI37" i="1" s="1"/>
  <c r="AF36" i="1"/>
  <c r="AI36" i="1" s="1"/>
  <c r="AF35" i="1"/>
  <c r="AI35" i="1" s="1"/>
  <c r="AF34" i="1"/>
  <c r="AI34" i="1" s="1"/>
  <c r="AF33" i="1"/>
  <c r="AI33" i="1" s="1"/>
  <c r="AF32" i="1"/>
  <c r="AI32" i="1" s="1"/>
  <c r="AF31" i="1"/>
  <c r="AI31" i="1" s="1"/>
  <c r="AF30" i="1"/>
  <c r="AI30" i="1" s="1"/>
  <c r="AF29" i="1"/>
  <c r="AI29" i="1" s="1"/>
  <c r="AF28" i="1"/>
  <c r="AI28" i="1" s="1"/>
  <c r="AF27" i="1"/>
  <c r="AI27" i="1" s="1"/>
  <c r="AF26" i="1"/>
  <c r="AI26" i="1" s="1"/>
  <c r="AF25" i="1"/>
  <c r="AI25" i="1" s="1"/>
  <c r="AF24" i="1"/>
  <c r="AI24" i="1" s="1"/>
  <c r="AF23" i="1"/>
  <c r="AI23" i="1" s="1"/>
  <c r="AF22" i="1"/>
  <c r="AI22" i="1" s="1"/>
  <c r="AF21" i="1"/>
  <c r="AI21" i="1" s="1"/>
  <c r="AF20" i="1"/>
  <c r="AI20" i="1" s="1"/>
  <c r="AF19" i="1"/>
  <c r="AI19" i="1" s="1"/>
  <c r="AF18" i="1"/>
  <c r="AI18" i="1" s="1"/>
  <c r="AF17" i="1"/>
  <c r="AI17" i="1" s="1"/>
  <c r="AF16" i="1"/>
  <c r="AI16" i="1" s="1"/>
  <c r="AF15" i="1"/>
  <c r="AI15" i="1" s="1"/>
  <c r="AF14" i="1"/>
  <c r="AI14" i="1" s="1"/>
  <c r="AF13" i="1"/>
  <c r="AI13" i="1" s="1"/>
  <c r="AF12" i="1"/>
  <c r="AI12" i="1" s="1"/>
  <c r="AF11" i="1"/>
  <c r="AI11" i="1" s="1"/>
  <c r="AF10" i="1"/>
  <c r="AI10" i="1" s="1"/>
  <c r="AF9" i="1"/>
  <c r="AI9" i="1" s="1"/>
  <c r="AF8" i="1"/>
  <c r="AI8" i="1" s="1"/>
  <c r="AF7" i="1"/>
  <c r="AI7" i="1" s="1"/>
  <c r="AF6" i="1"/>
  <c r="AI6" i="1" s="1"/>
  <c r="AF5" i="1"/>
  <c r="AI5" i="1" s="1"/>
  <c r="AF4" i="1"/>
  <c r="AI4" i="1" s="1"/>
  <c r="AF3" i="1"/>
  <c r="AI3" i="1" s="1"/>
  <c r="AE293" i="1"/>
  <c r="AH293" i="1" s="1"/>
  <c r="AE291" i="1"/>
  <c r="AH291" i="1" s="1"/>
  <c r="AE289" i="1"/>
  <c r="AH289" i="1" s="1"/>
  <c r="AE287" i="1"/>
  <c r="AH287" i="1" s="1"/>
  <c r="AE285" i="1"/>
  <c r="AH285" i="1" s="1"/>
  <c r="AE283" i="1"/>
  <c r="AH283" i="1" s="1"/>
  <c r="AE281" i="1"/>
  <c r="AH281" i="1" s="1"/>
  <c r="AE279" i="1"/>
  <c r="AH279" i="1" s="1"/>
  <c r="AE277" i="1"/>
  <c r="AH277" i="1" s="1"/>
  <c r="AE275" i="1"/>
  <c r="AH275" i="1" s="1"/>
  <c r="AE273" i="1"/>
  <c r="AH273" i="1" s="1"/>
  <c r="AE271" i="1"/>
  <c r="AH271" i="1" s="1"/>
  <c r="AE269" i="1"/>
  <c r="AH269" i="1" s="1"/>
  <c r="AE267" i="1"/>
  <c r="AH267" i="1" s="1"/>
  <c r="AE265" i="1"/>
  <c r="AH265" i="1" s="1"/>
  <c r="AE263" i="1"/>
  <c r="AH263" i="1" s="1"/>
  <c r="AE261" i="1"/>
  <c r="AH261" i="1" s="1"/>
  <c r="AE259" i="1"/>
  <c r="AH259" i="1" s="1"/>
  <c r="AE257" i="1"/>
  <c r="AH257" i="1" s="1"/>
  <c r="AE255" i="1"/>
  <c r="AH255" i="1" s="1"/>
  <c r="AE253" i="1"/>
  <c r="AH253" i="1" s="1"/>
  <c r="AE251" i="1"/>
  <c r="AH251" i="1" s="1"/>
  <c r="AE249" i="1"/>
  <c r="AH249" i="1" s="1"/>
  <c r="AE247" i="1"/>
  <c r="AH247" i="1" s="1"/>
  <c r="AE245" i="1"/>
  <c r="AH245" i="1" s="1"/>
  <c r="AE243" i="1"/>
  <c r="AH243" i="1" s="1"/>
  <c r="AE241" i="1"/>
  <c r="AH241" i="1" s="1"/>
  <c r="AE239" i="1"/>
  <c r="AH239" i="1" s="1"/>
  <c r="AE237" i="1"/>
  <c r="AH237" i="1" s="1"/>
  <c r="AE235" i="1"/>
  <c r="AH235" i="1" s="1"/>
  <c r="AE233" i="1"/>
  <c r="AH233" i="1" s="1"/>
  <c r="AE231" i="1"/>
  <c r="AH231" i="1" s="1"/>
  <c r="AE229" i="1"/>
  <c r="AH229" i="1" s="1"/>
  <c r="AE227" i="1"/>
  <c r="AH227" i="1" s="1"/>
  <c r="AE225" i="1"/>
  <c r="AH225" i="1" s="1"/>
  <c r="AE223" i="1"/>
  <c r="AH223" i="1" s="1"/>
  <c r="AE221" i="1"/>
  <c r="AH221" i="1" s="1"/>
  <c r="AE219" i="1"/>
  <c r="AH219" i="1" s="1"/>
  <c r="AE217" i="1"/>
  <c r="AH217" i="1" s="1"/>
  <c r="AE215" i="1"/>
  <c r="AH215" i="1" s="1"/>
  <c r="AE213" i="1"/>
  <c r="AH213" i="1" s="1"/>
  <c r="AE211" i="1"/>
  <c r="AH211" i="1" s="1"/>
  <c r="AE209" i="1"/>
  <c r="AH209" i="1" s="1"/>
  <c r="AE207" i="1"/>
  <c r="AH207" i="1" s="1"/>
  <c r="AE205" i="1"/>
  <c r="AH205" i="1" s="1"/>
  <c r="AE203" i="1"/>
  <c r="AH203" i="1" s="1"/>
  <c r="AE201" i="1"/>
  <c r="AH201" i="1" s="1"/>
  <c r="AE199" i="1"/>
  <c r="AH199" i="1" s="1"/>
  <c r="AE197" i="1"/>
  <c r="AH197" i="1" s="1"/>
  <c r="AE195" i="1"/>
  <c r="AH195" i="1" s="1"/>
  <c r="AE193" i="1"/>
  <c r="AH193" i="1" s="1"/>
  <c r="AE191" i="1"/>
  <c r="AH191" i="1" s="1"/>
  <c r="AE189" i="1"/>
  <c r="AH189" i="1" s="1"/>
  <c r="AE187" i="1"/>
  <c r="AH187" i="1" s="1"/>
  <c r="AE185" i="1"/>
  <c r="AH185" i="1" s="1"/>
  <c r="AE183" i="1"/>
  <c r="AH183" i="1" s="1"/>
  <c r="AE181" i="1"/>
  <c r="AH181" i="1" s="1"/>
  <c r="AE179" i="1"/>
  <c r="AH179" i="1" s="1"/>
  <c r="AE177" i="1"/>
  <c r="AH177" i="1" s="1"/>
  <c r="AE175" i="1"/>
  <c r="AH175" i="1" s="1"/>
  <c r="AE173" i="1"/>
  <c r="AH173" i="1" s="1"/>
  <c r="AE171" i="1"/>
  <c r="AH171" i="1" s="1"/>
  <c r="AE169" i="1"/>
  <c r="AH169" i="1" s="1"/>
  <c r="AE167" i="1"/>
  <c r="AH167" i="1" s="1"/>
  <c r="AE165" i="1"/>
  <c r="AH165" i="1" s="1"/>
  <c r="AE163" i="1"/>
  <c r="AH163" i="1" s="1"/>
  <c r="AE161" i="1"/>
  <c r="AH161" i="1" s="1"/>
  <c r="AE159" i="1"/>
  <c r="AH159" i="1" s="1"/>
  <c r="AE157" i="1"/>
  <c r="AH157" i="1" s="1"/>
  <c r="AE155" i="1"/>
  <c r="AH155" i="1" s="1"/>
  <c r="AE153" i="1"/>
  <c r="AH153" i="1" s="1"/>
  <c r="AE151" i="1"/>
  <c r="AH151" i="1" s="1"/>
  <c r="AE149" i="1"/>
  <c r="AH149" i="1" s="1"/>
  <c r="AE147" i="1"/>
  <c r="AH147" i="1" s="1"/>
  <c r="AE145" i="1"/>
  <c r="AH145" i="1" s="1"/>
  <c r="AE143" i="1"/>
  <c r="AH143" i="1" s="1"/>
  <c r="AE141" i="1"/>
  <c r="AH141" i="1" s="1"/>
  <c r="AE139" i="1"/>
  <c r="AH139" i="1" s="1"/>
  <c r="AE137" i="1"/>
  <c r="AH137" i="1" s="1"/>
  <c r="AE135" i="1"/>
  <c r="AH135" i="1" s="1"/>
  <c r="AE133" i="1"/>
  <c r="AH133" i="1" s="1"/>
  <c r="AE131" i="1"/>
  <c r="AH131" i="1" s="1"/>
  <c r="AE129" i="1"/>
  <c r="AH129" i="1" s="1"/>
  <c r="AE127" i="1"/>
  <c r="AH127" i="1" s="1"/>
  <c r="AE125" i="1"/>
  <c r="AH125" i="1" s="1"/>
  <c r="AE123" i="1"/>
  <c r="AH123" i="1" s="1"/>
  <c r="AE121" i="1"/>
  <c r="AH121" i="1" s="1"/>
  <c r="AE119" i="1"/>
  <c r="AH119" i="1" s="1"/>
  <c r="AE117" i="1"/>
  <c r="AH117" i="1" s="1"/>
  <c r="AE115" i="1"/>
  <c r="AH115" i="1" s="1"/>
  <c r="AE113" i="1"/>
  <c r="AH113" i="1" s="1"/>
  <c r="AE111" i="1"/>
  <c r="AH111" i="1" s="1"/>
  <c r="AE109" i="1"/>
  <c r="AH109" i="1" s="1"/>
  <c r="AE107" i="1"/>
  <c r="AH107" i="1" s="1"/>
  <c r="AE105" i="1"/>
  <c r="AH105" i="1" s="1"/>
  <c r="AE103" i="1"/>
  <c r="AH103" i="1" s="1"/>
  <c r="AE101" i="1"/>
  <c r="AH101" i="1" s="1"/>
  <c r="AE99" i="1"/>
  <c r="AH99" i="1" s="1"/>
  <c r="AE97" i="1"/>
  <c r="AH97" i="1" s="1"/>
  <c r="AE95" i="1"/>
  <c r="AH95" i="1" s="1"/>
  <c r="AE93" i="1"/>
  <c r="AH93" i="1" s="1"/>
  <c r="AE91" i="1"/>
  <c r="AH91" i="1" s="1"/>
  <c r="AE89" i="1"/>
  <c r="AH89" i="1" s="1"/>
  <c r="AE87" i="1"/>
  <c r="AH87" i="1" s="1"/>
  <c r="AE85" i="1"/>
  <c r="AH85" i="1" s="1"/>
  <c r="AE83" i="1"/>
  <c r="AH83" i="1" s="1"/>
  <c r="AE81" i="1"/>
  <c r="AH81" i="1" s="1"/>
  <c r="AE79" i="1"/>
  <c r="AH79" i="1" s="1"/>
  <c r="AE77" i="1"/>
  <c r="AH77" i="1" s="1"/>
  <c r="AE75" i="1"/>
  <c r="AH75" i="1" s="1"/>
  <c r="AE73" i="1"/>
  <c r="AH73" i="1" s="1"/>
  <c r="AE71" i="1"/>
  <c r="AH71" i="1" s="1"/>
  <c r="AE69" i="1"/>
  <c r="AH69" i="1" s="1"/>
  <c r="AE67" i="1"/>
  <c r="AH67" i="1" s="1"/>
  <c r="AE65" i="1"/>
  <c r="AH65" i="1" s="1"/>
  <c r="AE63" i="1"/>
  <c r="AH63" i="1" s="1"/>
  <c r="AE61" i="1"/>
  <c r="AH61" i="1" s="1"/>
  <c r="AE59" i="1"/>
  <c r="AH59" i="1" s="1"/>
  <c r="AE57" i="1"/>
  <c r="AH57" i="1" s="1"/>
  <c r="AE55" i="1"/>
  <c r="AH55" i="1" s="1"/>
  <c r="AE53" i="1"/>
  <c r="AH53" i="1" s="1"/>
  <c r="AE51" i="1"/>
  <c r="AH51" i="1" s="1"/>
  <c r="AE49" i="1"/>
  <c r="AH49" i="1" s="1"/>
  <c r="AE47" i="1"/>
  <c r="AH47" i="1" s="1"/>
  <c r="AE45" i="1"/>
  <c r="AH45" i="1" s="1"/>
  <c r="AE43" i="1"/>
  <c r="AH43" i="1" s="1"/>
  <c r="AE41" i="1"/>
  <c r="AH41" i="1" s="1"/>
  <c r="AE39" i="1"/>
  <c r="AH39" i="1" s="1"/>
  <c r="AE37" i="1"/>
  <c r="AH37" i="1" s="1"/>
  <c r="AE35" i="1"/>
  <c r="AH35" i="1" s="1"/>
  <c r="AE33" i="1"/>
  <c r="AH33" i="1" s="1"/>
  <c r="AE31" i="1"/>
  <c r="AH31" i="1" s="1"/>
  <c r="AE29" i="1"/>
  <c r="AH29" i="1" s="1"/>
  <c r="AE27" i="1"/>
  <c r="AH27" i="1" s="1"/>
  <c r="AE25" i="1"/>
  <c r="AH25" i="1" s="1"/>
  <c r="AE23" i="1"/>
  <c r="AH23" i="1" s="1"/>
  <c r="AE21" i="1"/>
  <c r="AH21" i="1" s="1"/>
  <c r="AE19" i="1"/>
  <c r="AH19" i="1" s="1"/>
  <c r="AE17" i="1"/>
  <c r="AH17" i="1" s="1"/>
  <c r="AE15" i="1"/>
  <c r="AH15" i="1" s="1"/>
  <c r="AE13" i="1"/>
  <c r="AH13" i="1" s="1"/>
  <c r="AE11" i="1"/>
  <c r="AH11" i="1" s="1"/>
  <c r="AE9" i="1"/>
  <c r="AH9" i="1" s="1"/>
  <c r="AE7" i="1"/>
  <c r="AH7" i="1" s="1"/>
  <c r="AE5" i="1"/>
  <c r="AH5" i="1" s="1"/>
  <c r="AE3" i="1"/>
  <c r="AH3" i="1" s="1"/>
  <c r="AE494" i="1"/>
  <c r="AH494" i="1" s="1"/>
  <c r="AE492" i="1"/>
  <c r="AH492" i="1" s="1"/>
  <c r="AE490" i="1"/>
  <c r="AH490" i="1" s="1"/>
  <c r="AE488" i="1"/>
  <c r="AH488" i="1" s="1"/>
  <c r="AE486" i="1"/>
  <c r="AH486" i="1" s="1"/>
  <c r="AE484" i="1"/>
  <c r="AH484" i="1" s="1"/>
  <c r="AE482" i="1"/>
  <c r="AH482" i="1" s="1"/>
  <c r="AE480" i="1"/>
  <c r="AH480" i="1" s="1"/>
  <c r="AE478" i="1"/>
  <c r="AH478" i="1" s="1"/>
  <c r="AE476" i="1"/>
  <c r="AH476" i="1" s="1"/>
  <c r="AE474" i="1"/>
  <c r="AH474" i="1" s="1"/>
  <c r="AE472" i="1"/>
  <c r="AH472" i="1" s="1"/>
  <c r="AE470" i="1"/>
  <c r="AH470" i="1" s="1"/>
  <c r="AE468" i="1"/>
  <c r="AH468" i="1" s="1"/>
  <c r="AE466" i="1"/>
  <c r="AH466" i="1" s="1"/>
  <c r="AE464" i="1"/>
  <c r="AH464" i="1" s="1"/>
  <c r="AE462" i="1"/>
  <c r="AH462" i="1" s="1"/>
  <c r="AE460" i="1"/>
  <c r="AH460" i="1" s="1"/>
  <c r="AE458" i="1"/>
  <c r="AH458" i="1" s="1"/>
  <c r="AE456" i="1"/>
  <c r="AH456" i="1" s="1"/>
  <c r="AE454" i="1"/>
  <c r="AH454" i="1" s="1"/>
  <c r="AE452" i="1"/>
  <c r="AH452" i="1" s="1"/>
  <c r="AE450" i="1"/>
  <c r="AH450" i="1" s="1"/>
  <c r="AE448" i="1"/>
  <c r="AH448" i="1" s="1"/>
  <c r="AE446" i="1"/>
  <c r="AH446" i="1" s="1"/>
  <c r="AE444" i="1"/>
  <c r="AH444" i="1" s="1"/>
  <c r="AE442" i="1"/>
  <c r="AH442" i="1" s="1"/>
  <c r="AE440" i="1"/>
  <c r="AH440" i="1" s="1"/>
  <c r="AE438" i="1"/>
  <c r="AH438" i="1" s="1"/>
  <c r="AE436" i="1"/>
  <c r="AH436" i="1" s="1"/>
  <c r="AE434" i="1"/>
  <c r="AH434" i="1" s="1"/>
  <c r="AE432" i="1"/>
  <c r="AH432" i="1" s="1"/>
  <c r="AE430" i="1"/>
  <c r="AH430" i="1" s="1"/>
  <c r="AE428" i="1"/>
  <c r="AH428" i="1" s="1"/>
  <c r="AE426" i="1"/>
  <c r="AH426" i="1" s="1"/>
  <c r="AE424" i="1"/>
  <c r="AH424" i="1" s="1"/>
  <c r="AE422" i="1"/>
  <c r="AH422" i="1" s="1"/>
  <c r="AE420" i="1"/>
  <c r="AH420" i="1" s="1"/>
  <c r="AE418" i="1"/>
  <c r="AH418" i="1" s="1"/>
  <c r="AE416" i="1"/>
  <c r="AH416" i="1" s="1"/>
  <c r="AE414" i="1"/>
  <c r="AH414" i="1" s="1"/>
  <c r="AE412" i="1"/>
  <c r="AH412" i="1" s="1"/>
  <c r="AE410" i="1"/>
  <c r="AH410" i="1" s="1"/>
  <c r="AE408" i="1"/>
  <c r="AH408" i="1" s="1"/>
  <c r="AE406" i="1"/>
  <c r="AH406" i="1" s="1"/>
  <c r="AE404" i="1"/>
  <c r="AH404" i="1" s="1"/>
  <c r="AE402" i="1"/>
  <c r="AH402" i="1" s="1"/>
  <c r="AE400" i="1"/>
  <c r="AH400" i="1" s="1"/>
  <c r="AE398" i="1"/>
  <c r="AH398" i="1" s="1"/>
  <c r="AE396" i="1"/>
  <c r="AH396" i="1" s="1"/>
  <c r="AE394" i="1"/>
  <c r="AH394" i="1" s="1"/>
  <c r="AE392" i="1"/>
  <c r="AH392" i="1" s="1"/>
  <c r="AE390" i="1"/>
  <c r="AH390" i="1" s="1"/>
  <c r="AE388" i="1"/>
  <c r="AH388" i="1" s="1"/>
  <c r="AE386" i="1"/>
  <c r="AH386" i="1" s="1"/>
  <c r="AE384" i="1"/>
  <c r="AH384" i="1" s="1"/>
  <c r="AE382" i="1"/>
  <c r="AH382" i="1" s="1"/>
  <c r="AE380" i="1"/>
  <c r="AH380" i="1" s="1"/>
  <c r="AE378" i="1"/>
  <c r="AH378" i="1" s="1"/>
  <c r="AE376" i="1"/>
  <c r="AH376" i="1" s="1"/>
  <c r="AE374" i="1"/>
  <c r="AH374" i="1" s="1"/>
  <c r="AE372" i="1"/>
  <c r="AH372" i="1" s="1"/>
  <c r="AE370" i="1"/>
  <c r="AH370" i="1" s="1"/>
  <c r="AE368" i="1"/>
  <c r="AH368" i="1" s="1"/>
  <c r="AE366" i="1"/>
  <c r="AH366" i="1" s="1"/>
  <c r="AE364" i="1"/>
  <c r="AH364" i="1" s="1"/>
  <c r="AE362" i="1"/>
  <c r="AH362" i="1" s="1"/>
  <c r="AE360" i="1"/>
  <c r="AH360" i="1" s="1"/>
  <c r="AE358" i="1"/>
  <c r="AH358" i="1" s="1"/>
  <c r="AE356" i="1"/>
  <c r="AH356" i="1" s="1"/>
  <c r="AE354" i="1"/>
  <c r="AH354" i="1" s="1"/>
  <c r="AE352" i="1"/>
  <c r="AH352" i="1" s="1"/>
  <c r="AE350" i="1"/>
  <c r="AH350" i="1" s="1"/>
  <c r="AE348" i="1"/>
  <c r="AH348" i="1" s="1"/>
  <c r="AE346" i="1"/>
  <c r="AH346" i="1" s="1"/>
  <c r="AE344" i="1"/>
  <c r="AH344" i="1" s="1"/>
  <c r="AE342" i="1"/>
  <c r="AH342" i="1" s="1"/>
  <c r="AE340" i="1"/>
  <c r="AH340" i="1" s="1"/>
  <c r="AE338" i="1"/>
  <c r="AH338" i="1" s="1"/>
  <c r="AE336" i="1"/>
  <c r="AH336" i="1" s="1"/>
  <c r="AE334" i="1"/>
  <c r="AH334" i="1" s="1"/>
  <c r="AE332" i="1"/>
  <c r="AH332" i="1" s="1"/>
  <c r="AE330" i="1"/>
  <c r="AH330" i="1" s="1"/>
  <c r="AE328" i="1"/>
  <c r="AH328" i="1" s="1"/>
  <c r="AE326" i="1"/>
  <c r="AH326" i="1" s="1"/>
  <c r="AE324" i="1"/>
  <c r="AH324" i="1" s="1"/>
  <c r="AE322" i="1"/>
  <c r="AH322" i="1" s="1"/>
  <c r="AE320" i="1"/>
  <c r="AH320" i="1" s="1"/>
  <c r="AE318" i="1"/>
  <c r="AH318" i="1" s="1"/>
  <c r="AE316" i="1"/>
  <c r="AH316" i="1" s="1"/>
  <c r="AE314" i="1"/>
  <c r="AH314" i="1" s="1"/>
  <c r="AE312" i="1"/>
  <c r="AH312" i="1" s="1"/>
  <c r="AE310" i="1"/>
  <c r="AH310" i="1" s="1"/>
  <c r="AE308" i="1"/>
  <c r="AH308" i="1" s="1"/>
  <c r="AE306" i="1"/>
  <c r="AH306" i="1" s="1"/>
  <c r="AE304" i="1"/>
  <c r="AH304" i="1" s="1"/>
  <c r="AE302" i="1"/>
  <c r="AH302" i="1" s="1"/>
  <c r="AE300" i="1"/>
  <c r="AH300" i="1" s="1"/>
  <c r="AE298" i="1"/>
  <c r="AH298" i="1" s="1"/>
  <c r="AE296" i="1"/>
  <c r="AH296" i="1" s="1"/>
  <c r="AE294" i="1"/>
  <c r="AH294" i="1" s="1"/>
  <c r="AE292" i="1"/>
  <c r="AH292" i="1" s="1"/>
  <c r="AE290" i="1"/>
  <c r="AH290" i="1" s="1"/>
  <c r="AE288" i="1"/>
  <c r="AH288" i="1" s="1"/>
  <c r="AE286" i="1"/>
  <c r="AH286" i="1" s="1"/>
  <c r="AE284" i="1"/>
  <c r="AH284" i="1" s="1"/>
  <c r="AE282" i="1"/>
  <c r="AH282" i="1" s="1"/>
  <c r="AE280" i="1"/>
  <c r="AH280" i="1" s="1"/>
  <c r="AE278" i="1"/>
  <c r="AH278" i="1" s="1"/>
  <c r="AE276" i="1"/>
  <c r="AH276" i="1" s="1"/>
  <c r="AE274" i="1"/>
  <c r="AH274" i="1" s="1"/>
  <c r="AE272" i="1"/>
  <c r="AH272" i="1" s="1"/>
  <c r="AE270" i="1"/>
  <c r="AH270" i="1" s="1"/>
  <c r="AE268" i="1"/>
  <c r="AH268" i="1" s="1"/>
  <c r="AE266" i="1"/>
  <c r="AH266" i="1" s="1"/>
  <c r="AE264" i="1"/>
  <c r="AH264" i="1" s="1"/>
  <c r="AE262" i="1"/>
  <c r="AH262" i="1" s="1"/>
  <c r="AE260" i="1"/>
  <c r="AH260" i="1" s="1"/>
  <c r="AE258" i="1"/>
  <c r="AH258" i="1" s="1"/>
  <c r="AE256" i="1"/>
  <c r="AH256" i="1" s="1"/>
  <c r="AE254" i="1"/>
  <c r="AH254" i="1" s="1"/>
  <c r="AE252" i="1"/>
  <c r="AH252" i="1" s="1"/>
  <c r="AE250" i="1"/>
  <c r="AH250" i="1" s="1"/>
  <c r="AE248" i="1"/>
  <c r="AH248" i="1" s="1"/>
  <c r="AE246" i="1"/>
  <c r="AH246" i="1" s="1"/>
  <c r="AE244" i="1"/>
  <c r="AH244" i="1" s="1"/>
  <c r="AE242" i="1"/>
  <c r="AH242" i="1" s="1"/>
  <c r="AE240" i="1"/>
  <c r="AH240" i="1" s="1"/>
  <c r="AE238" i="1"/>
  <c r="AH238" i="1" s="1"/>
  <c r="AE236" i="1"/>
  <c r="AH236" i="1" s="1"/>
  <c r="AE234" i="1"/>
  <c r="AH234" i="1" s="1"/>
  <c r="AE232" i="1"/>
  <c r="AH232" i="1" s="1"/>
  <c r="AE230" i="1"/>
  <c r="AH230" i="1" s="1"/>
  <c r="AE228" i="1"/>
  <c r="AH228" i="1" s="1"/>
  <c r="AE226" i="1"/>
  <c r="AH226" i="1" s="1"/>
  <c r="AE224" i="1"/>
  <c r="AH224" i="1" s="1"/>
  <c r="AE222" i="1"/>
  <c r="AH222" i="1" s="1"/>
  <c r="AE220" i="1"/>
  <c r="AH220" i="1" s="1"/>
  <c r="AE218" i="1"/>
  <c r="AH218" i="1" s="1"/>
  <c r="AE216" i="1"/>
  <c r="AH216" i="1" s="1"/>
  <c r="AE214" i="1"/>
  <c r="AH214" i="1" s="1"/>
  <c r="AE212" i="1"/>
  <c r="AH212" i="1" s="1"/>
  <c r="AE210" i="1"/>
  <c r="AH210" i="1" s="1"/>
  <c r="AE208" i="1"/>
  <c r="AH208" i="1" s="1"/>
  <c r="AE206" i="1"/>
  <c r="AH206" i="1" s="1"/>
  <c r="AE204" i="1"/>
  <c r="AH204" i="1" s="1"/>
  <c r="AE202" i="1"/>
  <c r="AH202" i="1" s="1"/>
  <c r="AE200" i="1"/>
  <c r="AH200" i="1" s="1"/>
  <c r="AE198" i="1"/>
  <c r="AH198" i="1" s="1"/>
  <c r="AE196" i="1"/>
  <c r="AH196" i="1" s="1"/>
  <c r="AE194" i="1"/>
  <c r="AH194" i="1" s="1"/>
  <c r="AE192" i="1"/>
  <c r="AH192" i="1" s="1"/>
  <c r="AE190" i="1"/>
  <c r="AH190" i="1" s="1"/>
  <c r="AE188" i="1"/>
  <c r="AH188" i="1" s="1"/>
  <c r="AE186" i="1"/>
  <c r="AH186" i="1" s="1"/>
  <c r="AE184" i="1"/>
  <c r="AH184" i="1" s="1"/>
  <c r="AE182" i="1"/>
  <c r="AH182" i="1" s="1"/>
  <c r="AE180" i="1"/>
  <c r="AH180" i="1" s="1"/>
  <c r="AE178" i="1"/>
  <c r="AH178" i="1" s="1"/>
  <c r="AE176" i="1"/>
  <c r="AH176" i="1" s="1"/>
  <c r="AE174" i="1"/>
  <c r="AH174" i="1" s="1"/>
  <c r="AE172" i="1"/>
  <c r="AH172" i="1" s="1"/>
  <c r="AE170" i="1"/>
  <c r="AH170" i="1" s="1"/>
  <c r="AE168" i="1"/>
  <c r="AH168" i="1" s="1"/>
  <c r="AE166" i="1"/>
  <c r="AH166" i="1" s="1"/>
  <c r="AE164" i="1"/>
  <c r="AH164" i="1" s="1"/>
  <c r="AE162" i="1"/>
  <c r="AH162" i="1" s="1"/>
  <c r="AE160" i="1"/>
  <c r="AH160" i="1" s="1"/>
  <c r="AE158" i="1"/>
  <c r="AH158" i="1" s="1"/>
  <c r="AE156" i="1"/>
  <c r="AH156" i="1" s="1"/>
  <c r="AE154" i="1"/>
  <c r="AH154" i="1" s="1"/>
  <c r="AE152" i="1"/>
  <c r="AH152" i="1" s="1"/>
  <c r="AE150" i="1"/>
  <c r="AH150" i="1" s="1"/>
  <c r="AE148" i="1"/>
  <c r="AH148" i="1" s="1"/>
  <c r="AE146" i="1"/>
  <c r="AH146" i="1" s="1"/>
  <c r="AE144" i="1"/>
  <c r="AH144" i="1" s="1"/>
  <c r="AE142" i="1"/>
  <c r="AH142" i="1" s="1"/>
  <c r="AE140" i="1"/>
  <c r="AH140" i="1" s="1"/>
  <c r="AE138" i="1"/>
  <c r="AH138" i="1" s="1"/>
  <c r="AE136" i="1"/>
  <c r="AH136" i="1" s="1"/>
  <c r="AE134" i="1"/>
  <c r="AH134" i="1" s="1"/>
  <c r="AE132" i="1"/>
  <c r="AH132" i="1" s="1"/>
  <c r="AE130" i="1"/>
  <c r="AH130" i="1" s="1"/>
  <c r="AE128" i="1"/>
  <c r="AH128" i="1" s="1"/>
  <c r="AE126" i="1"/>
  <c r="AH126" i="1" s="1"/>
  <c r="AE124" i="1"/>
  <c r="AH124" i="1" s="1"/>
  <c r="AE122" i="1"/>
  <c r="AH122" i="1" s="1"/>
  <c r="AE120" i="1"/>
  <c r="AH120" i="1" s="1"/>
  <c r="AE118" i="1"/>
  <c r="AH118" i="1" s="1"/>
  <c r="AE116" i="1"/>
  <c r="AH116" i="1" s="1"/>
  <c r="AE114" i="1"/>
  <c r="AH114" i="1" s="1"/>
  <c r="AE112" i="1"/>
  <c r="AH112" i="1" s="1"/>
  <c r="AE110" i="1"/>
  <c r="AH110" i="1" s="1"/>
  <c r="AE108" i="1"/>
  <c r="AH108" i="1" s="1"/>
  <c r="AE106" i="1"/>
  <c r="AH106" i="1" s="1"/>
  <c r="AE104" i="1"/>
  <c r="AH104" i="1" s="1"/>
  <c r="AE102" i="1"/>
  <c r="AH102" i="1" s="1"/>
  <c r="AE100" i="1"/>
  <c r="AH100" i="1" s="1"/>
  <c r="AE98" i="1"/>
  <c r="AH98" i="1" s="1"/>
  <c r="AE96" i="1"/>
  <c r="AH96" i="1" s="1"/>
  <c r="AE94" i="1"/>
  <c r="AH94" i="1" s="1"/>
  <c r="AE92" i="1"/>
  <c r="AH92" i="1" s="1"/>
  <c r="AE90" i="1"/>
  <c r="AH90" i="1" s="1"/>
  <c r="AE88" i="1"/>
  <c r="AH88" i="1" s="1"/>
  <c r="AE86" i="1"/>
  <c r="AH86" i="1" s="1"/>
  <c r="AE84" i="1"/>
  <c r="AH84" i="1" s="1"/>
  <c r="AE82" i="1"/>
  <c r="AH82" i="1" s="1"/>
  <c r="AE80" i="1"/>
  <c r="AH80" i="1" s="1"/>
  <c r="AE78" i="1"/>
  <c r="AH78" i="1" s="1"/>
  <c r="AE76" i="1"/>
  <c r="AH76" i="1" s="1"/>
  <c r="AE74" i="1"/>
  <c r="AH74" i="1" s="1"/>
  <c r="AE72" i="1"/>
  <c r="AH72" i="1" s="1"/>
  <c r="AE70" i="1"/>
  <c r="AH70" i="1" s="1"/>
  <c r="AE68" i="1"/>
  <c r="AH68" i="1" s="1"/>
  <c r="AE66" i="1"/>
  <c r="AH66" i="1" s="1"/>
  <c r="AE64" i="1"/>
  <c r="AH64" i="1" s="1"/>
  <c r="AE62" i="1"/>
  <c r="AH62" i="1" s="1"/>
  <c r="AE60" i="1"/>
  <c r="AH60" i="1" s="1"/>
  <c r="AE58" i="1"/>
  <c r="AH58" i="1" s="1"/>
  <c r="AE56" i="1"/>
  <c r="AH56" i="1" s="1"/>
  <c r="AE54" i="1"/>
  <c r="AH54" i="1" s="1"/>
  <c r="AE52" i="1"/>
  <c r="AH52" i="1" s="1"/>
  <c r="AE50" i="1"/>
  <c r="AH50" i="1" s="1"/>
  <c r="AE48" i="1"/>
  <c r="AH48" i="1" s="1"/>
  <c r="AE46" i="1"/>
  <c r="AH46" i="1" s="1"/>
  <c r="AE44" i="1"/>
  <c r="AH44" i="1" s="1"/>
  <c r="AE42" i="1"/>
  <c r="AH42" i="1" s="1"/>
  <c r="AE40" i="1"/>
  <c r="AH40" i="1" s="1"/>
  <c r="AE38" i="1"/>
  <c r="AH38" i="1" s="1"/>
  <c r="AE36" i="1"/>
  <c r="AH36" i="1" s="1"/>
  <c r="AE34" i="1"/>
  <c r="AH34" i="1" s="1"/>
  <c r="AE32" i="1"/>
  <c r="AH32" i="1" s="1"/>
  <c r="AE30" i="1"/>
  <c r="AH30" i="1" s="1"/>
  <c r="AE28" i="1"/>
  <c r="AH28" i="1" s="1"/>
  <c r="AE26" i="1"/>
  <c r="AH26" i="1" s="1"/>
  <c r="AE24" i="1"/>
  <c r="AH24" i="1" s="1"/>
  <c r="AE22" i="1"/>
  <c r="AH22" i="1" s="1"/>
  <c r="AE20" i="1"/>
  <c r="AH20" i="1" s="1"/>
  <c r="AE18" i="1"/>
  <c r="AH18" i="1" s="1"/>
  <c r="AE16" i="1"/>
  <c r="AH16" i="1" s="1"/>
  <c r="AE14" i="1"/>
  <c r="AH14" i="1" s="1"/>
  <c r="AE12" i="1"/>
  <c r="AH12" i="1" s="1"/>
  <c r="AE10" i="1"/>
  <c r="AH10" i="1" s="1"/>
  <c r="AE8" i="1"/>
  <c r="AH8" i="1" s="1"/>
  <c r="AE6" i="1"/>
  <c r="AH6" i="1" s="1"/>
  <c r="AE4" i="1"/>
  <c r="AH4" i="1" s="1"/>
</calcChain>
</file>

<file path=xl/sharedStrings.xml><?xml version="1.0" encoding="utf-8"?>
<sst xmlns="http://schemas.openxmlformats.org/spreadsheetml/2006/main" count="14833" uniqueCount="1047">
  <si>
    <t>2015 CPA-Zicklin Index of Corporate Political Disclosure and Accountability Indicators</t>
  </si>
  <si>
    <t xml:space="preserve">          A qualitative response of "Yes" or "Not Applicable" to an indicator is given the maximum score.</t>
  </si>
  <si>
    <t xml:space="preserve">          A qualitative response of "Partial" is given half of the maximum score.</t>
  </si>
  <si>
    <t xml:space="preserve">          A qualitative response of "No" is given a score of 0.</t>
  </si>
  <si>
    <t>#</t>
  </si>
  <si>
    <t>Indicator</t>
  </si>
  <si>
    <t>Max Score</t>
  </si>
  <si>
    <t>Disclosure</t>
  </si>
  <si>
    <t>Does the company publicly disclose corporate contributions to political candidates, parties and committees, including recipient names and amounts given?</t>
  </si>
  <si>
    <t>Does the company publicly disclose payments to 527 groups, such as governors associations and super PACs, including recipient names and amounts given?</t>
  </si>
  <si>
    <t>Does the company publicly disclose independent political expenditures made in direct support of or opposition to a campaign, including recipient names and amounts given?</t>
  </si>
  <si>
    <t>Does the company publicly disclose payments to trade associations that the recipient organization may use for political purposes?</t>
  </si>
  <si>
    <t>Does the company publicly disclose payments to other tax-exempt organizations, such as 501(c)(4)s, that the recipient may use for political purposes?</t>
  </si>
  <si>
    <t>Does the company publicly disclose a list of the amounts and recipients of payments made by trade associations or other tax exempt organizations of which the company is either a member or donor?</t>
  </si>
  <si>
    <t>Does the company publicly disclose payments made to influence the outcome of ballot measures, including recipient names and amounts given?</t>
  </si>
  <si>
    <t>Does the company publicly disclose the company’s senior managers (by position/title of the individuals involved) who have final authority over the company’s political spending decisions?</t>
  </si>
  <si>
    <t>Does the company publicly disclose an archive of each political expenditure report, including all direct and indirect contributions, for each year since the company began disclosing the information (or at least for the past five years)?</t>
  </si>
  <si>
    <t>Policy</t>
  </si>
  <si>
    <t>Does the company disclose a detailed policy governing its political expenditures from corporate funds?</t>
  </si>
  <si>
    <t>Does the company have a publicly available policy permitting political contributions only through voluntary employee-funded PAC contributions?</t>
  </si>
  <si>
    <t>Yes/No</t>
  </si>
  <si>
    <t>Does the company have a publicly available policy stating that all of its contributions will promote the interests of the company and will be made without regard for the private political preferences of executives?</t>
  </si>
  <si>
    <t>Does the company publicly describe the types of entities considered to be proper recipients of the company’s political spending?</t>
  </si>
  <si>
    <t>Does the company publicly describe its public policy positions that become the basis for its spending decisions with corporate funds?</t>
  </si>
  <si>
    <t>Does the company have a public policy requiring senior managers to oversee and have final authority over all of the company’s political spending?</t>
  </si>
  <si>
    <t>Does the company have a publicly available policy that the board of directors regularly oversees the company’s corporate political activity?</t>
  </si>
  <si>
    <t>Oversight</t>
  </si>
  <si>
    <r>
      <t>Does the company have a specified board committee that reviews the company’s policy</t>
    </r>
    <r>
      <rPr>
        <b/>
        <sz val="9"/>
        <color rgb="FF000000"/>
        <rFont val="Calibri"/>
        <family val="2"/>
      </rPr>
      <t xml:space="preserve"> </t>
    </r>
    <r>
      <rPr>
        <sz val="9"/>
        <color rgb="FF000000"/>
        <rFont val="Calibri"/>
        <family val="2"/>
      </rPr>
      <t>on political expenditures?</t>
    </r>
  </si>
  <si>
    <t>Does the company have a specified board committee that reviews the company’s political expenditures made with corporate funds?</t>
  </si>
  <si>
    <t>Does the company have a specified board committee that reviews the company’s payments to trade associations and other tax-exempt organizations that may be used for political purposes?</t>
  </si>
  <si>
    <t xml:space="preserve">Does the company have a specified board committee that approves political expenditures from corporate funds?  </t>
  </si>
  <si>
    <t>Does the company have a specified board committee, composed entirely of outside directors, that oversees its political activity?</t>
  </si>
  <si>
    <t>Does the company post on its website a detailed report of its political spending with corporate funds semiannually?</t>
  </si>
  <si>
    <t>Does the company make available a dedicated political disclosure web page found through search or accessible within three mouse-clicks from homepage?</t>
  </si>
  <si>
    <t>Does the company disclose an internal process for or an affirmative statement on ensuring compliance with its political spending policy?</t>
  </si>
  <si>
    <t>Company Name</t>
  </si>
  <si>
    <t>Ticker</t>
  </si>
  <si>
    <t>GICS Sector</t>
  </si>
  <si>
    <t>3M Co.</t>
  </si>
  <si>
    <t>Abbott Laboratories</t>
  </si>
  <si>
    <t>AbbVie Inc.</t>
  </si>
  <si>
    <t>Accenture PLC</t>
  </si>
  <si>
    <t>Activision Blizzard Inc.</t>
  </si>
  <si>
    <t>Adobe Systems Inc.</t>
  </si>
  <si>
    <t>ADT Corp.</t>
  </si>
  <si>
    <t>Advance Auto Parts Inc.</t>
  </si>
  <si>
    <t>Aes Corp.</t>
  </si>
  <si>
    <t>Aetna Inc.</t>
  </si>
  <si>
    <t>Affiliated Managers Group Inc.</t>
  </si>
  <si>
    <t>AFLAC Inc.</t>
  </si>
  <si>
    <t>Agilent Technologies Inc.</t>
  </si>
  <si>
    <t>AGL Resources Inc.</t>
  </si>
  <si>
    <t>Air Products and Chemicals Inc.</t>
  </si>
  <si>
    <t>Airgas Inc.</t>
  </si>
  <si>
    <t>Akamai Technologies Inc.</t>
  </si>
  <si>
    <t>Alcoa Inc.</t>
  </si>
  <si>
    <t>Alexion Pharmaceuticals Inc.</t>
  </si>
  <si>
    <t>Allegion PLC</t>
  </si>
  <si>
    <t>Allergan PLC</t>
  </si>
  <si>
    <t>Alliance Data Systems Corp.</t>
  </si>
  <si>
    <t>Allstate Corp.</t>
  </si>
  <si>
    <t>Alphabet Inc.</t>
  </si>
  <si>
    <t>Altria Group Inc.</t>
  </si>
  <si>
    <t>Amazon.com Inc.</t>
  </si>
  <si>
    <t>Ameren Corp.</t>
  </si>
  <si>
    <t>American Airlines Group Inc.</t>
  </si>
  <si>
    <t>American Electric Power Company Inc.</t>
  </si>
  <si>
    <t>American Express Co.</t>
  </si>
  <si>
    <t>American International Group Inc.</t>
  </si>
  <si>
    <t>American Tower Corp.</t>
  </si>
  <si>
    <t>American Water Works Co.</t>
  </si>
  <si>
    <t>Ameriprise Financial Inc.</t>
  </si>
  <si>
    <t>AmerisourceBergen Corp.</t>
  </si>
  <si>
    <t>Ametek Inc.</t>
  </si>
  <si>
    <t>Amgen Inc.</t>
  </si>
  <si>
    <t>Amphenol Corp.</t>
  </si>
  <si>
    <t>Anadarko Petroleum Corp.</t>
  </si>
  <si>
    <t>Analog Devices Inc.</t>
  </si>
  <si>
    <t>Anthem Inc.</t>
  </si>
  <si>
    <t>Aon PLC</t>
  </si>
  <si>
    <t>Apache Corp.</t>
  </si>
  <si>
    <t>Apartment Investment and  Management Co.</t>
  </si>
  <si>
    <t>Apple Inc.</t>
  </si>
  <si>
    <t>Applied Materials Inc.</t>
  </si>
  <si>
    <t>Archer Daniels Midland Co.</t>
  </si>
  <si>
    <t>Assurant Inc.</t>
  </si>
  <si>
    <t>AT&amp;T Inc.</t>
  </si>
  <si>
    <t>Autodesk Inc.</t>
  </si>
  <si>
    <t>Automatic Data Processing Inc.</t>
  </si>
  <si>
    <t>Autonation Inc.</t>
  </si>
  <si>
    <t>AutoZone Inc.</t>
  </si>
  <si>
    <t>AvalonBay Communities Inc.</t>
  </si>
  <si>
    <t>Avery Dennison Corp.</t>
  </si>
  <si>
    <t>Baker Hughes Inc.</t>
  </si>
  <si>
    <t>Ball Corp.</t>
  </si>
  <si>
    <t>Bank of America Corp.</t>
  </si>
  <si>
    <t>Bank of New York Mellon Corp.</t>
  </si>
  <si>
    <t>Baxter International Inc.</t>
  </si>
  <si>
    <t>BB&amp;T Corp.</t>
  </si>
  <si>
    <t>Becton, Dickinson and Co.</t>
  </si>
  <si>
    <t>Bed, Bath &amp; Beyond Inc.</t>
  </si>
  <si>
    <t>Berkshire Hathaway Inc.</t>
  </si>
  <si>
    <t>Best Buy Co. Inc.</t>
  </si>
  <si>
    <t>Biogen Inc.</t>
  </si>
  <si>
    <t>BlackRock Inc.</t>
  </si>
  <si>
    <t>Boeing Co.</t>
  </si>
  <si>
    <t>BorgWarner Inc.</t>
  </si>
  <si>
    <t>Boston Properties Inc.</t>
  </si>
  <si>
    <t>Boston Scientific Corp.</t>
  </si>
  <si>
    <t>Bristol-Myers Squibb Co.</t>
  </si>
  <si>
    <t>Broadcom Ltd. (formerly Avago Technologies)</t>
  </si>
  <si>
    <t>Brown-Forman Corp.</t>
  </si>
  <si>
    <t>C.H. Robinson Worldwide Inc.</t>
  </si>
  <si>
    <t>C.R. Bard Inc.</t>
  </si>
  <si>
    <t>CA Inc.</t>
  </si>
  <si>
    <t>Cabot Oil &amp; Gas Corp.</t>
  </si>
  <si>
    <t>Campbell Soup Co.</t>
  </si>
  <si>
    <t>Capital One Financial Corp.</t>
  </si>
  <si>
    <t>Cardinal Health Inc.</t>
  </si>
  <si>
    <t>Carmax Inc.</t>
  </si>
  <si>
    <t>Carnival Corp.</t>
  </si>
  <si>
    <t>Caterpillar Inc.</t>
  </si>
  <si>
    <t>CBRE Group Inc.</t>
  </si>
  <si>
    <t>CBS Corp.</t>
  </si>
  <si>
    <t>Celgene Corp.</t>
  </si>
  <si>
    <t>Centene Corp.</t>
  </si>
  <si>
    <t>CenterPoint Energy Inc.</t>
  </si>
  <si>
    <t>CenturyLink Inc.</t>
  </si>
  <si>
    <t>Cerner Corp.</t>
  </si>
  <si>
    <t>CF Industries Holdings Inc.</t>
  </si>
  <si>
    <t>Charles Schwab Corp.</t>
  </si>
  <si>
    <t>Chesapeake Energy Corp.</t>
  </si>
  <si>
    <t>Chevron Corp.</t>
  </si>
  <si>
    <t>Chipotle Mexican Grill Inc.</t>
  </si>
  <si>
    <t>Chubb Ltd.</t>
  </si>
  <si>
    <t>Church &amp; Dwight Co. Inc.</t>
  </si>
  <si>
    <t>Cigna Corp.</t>
  </si>
  <si>
    <t>Cimarex Energy Company</t>
  </si>
  <si>
    <t>Cincinnati Financial Corp.</t>
  </si>
  <si>
    <t>Cintas Corp.</t>
  </si>
  <si>
    <t>Cisco Systems Inc.</t>
  </si>
  <si>
    <t>Citigroup Inc.</t>
  </si>
  <si>
    <t>Citizens Financial Group Inc.</t>
  </si>
  <si>
    <t>Citrix Systems Inc.</t>
  </si>
  <si>
    <t>Clorox Co.</t>
  </si>
  <si>
    <t>CME Group Inc.</t>
  </si>
  <si>
    <t>CMS Energy Corp.</t>
  </si>
  <si>
    <t>Coach Inc.</t>
  </si>
  <si>
    <t>Coca-Cola Co.</t>
  </si>
  <si>
    <t>Cognizant Technology Solutions Corp.</t>
  </si>
  <si>
    <t>Colgate-Palmolive Co.</t>
  </si>
  <si>
    <t>Comcast Corp.</t>
  </si>
  <si>
    <t>Comerica Inc.</t>
  </si>
  <si>
    <t>ConAgra Foods Inc.</t>
  </si>
  <si>
    <t>Concho Resources Inc.</t>
  </si>
  <si>
    <t>ConocoPhillips</t>
  </si>
  <si>
    <t>Consolidated Edison Inc.</t>
  </si>
  <si>
    <t>Constellation Brands Inc.</t>
  </si>
  <si>
    <t>Corning Inc.</t>
  </si>
  <si>
    <t>Costco Wholesale Corp.</t>
  </si>
  <si>
    <t>Crown Castle International Corp.</t>
  </si>
  <si>
    <t>CSRA Inc.</t>
  </si>
  <si>
    <t>CSX Corp.</t>
  </si>
  <si>
    <t>Cummins Inc.</t>
  </si>
  <si>
    <t>CVS Health Corp.</t>
  </si>
  <si>
    <t>D.R. Horton Inc.</t>
  </si>
  <si>
    <t>Danaher Corp.</t>
  </si>
  <si>
    <t>Darden Restaurants Inc.</t>
  </si>
  <si>
    <t>DaVita HealthCare Partners Inc.</t>
  </si>
  <si>
    <t>Deere &amp; Co.</t>
  </si>
  <si>
    <t>Delphi Automotive PLC</t>
  </si>
  <si>
    <t>Delta Air Lines Inc.</t>
  </si>
  <si>
    <t>Dentsply International Inc.</t>
  </si>
  <si>
    <t>Devon Energy Corp.</t>
  </si>
  <si>
    <t>Diamond Offshore Drilling Inc.</t>
  </si>
  <si>
    <t>Discover Financial Services Inc.</t>
  </si>
  <si>
    <t>Discovery Communications Inc.</t>
  </si>
  <si>
    <t>Dollar General Corp.</t>
  </si>
  <si>
    <t>Dollar Tree Inc.</t>
  </si>
  <si>
    <t>Dominion Resources Inc.</t>
  </si>
  <si>
    <t>Dover Corp.</t>
  </si>
  <si>
    <t>Dow Chemical Co.</t>
  </si>
  <si>
    <t>Dr Pepper Snapple Group Inc.</t>
  </si>
  <si>
    <t>DTE Energy Co.</t>
  </si>
  <si>
    <t>Duke Energy Corp.</t>
  </si>
  <si>
    <t>Dun &amp; Bradstreet Corp.</t>
  </si>
  <si>
    <t>DuPont Co.</t>
  </si>
  <si>
    <t>Eastman Chemical Co.</t>
  </si>
  <si>
    <t>Eaton Corp. PLC</t>
  </si>
  <si>
    <t>eBay Inc.</t>
  </si>
  <si>
    <t>Ecolab Inc.</t>
  </si>
  <si>
    <t>Edison International</t>
  </si>
  <si>
    <t>Edwards Lifesciences Corp.</t>
  </si>
  <si>
    <t>Electronic Arts Inc.</t>
  </si>
  <si>
    <t>Eli Lilly &amp; Co.</t>
  </si>
  <si>
    <t>EMC Corp.</t>
  </si>
  <si>
    <t>Emerson Electric Co.</t>
  </si>
  <si>
    <t>Endo International PLC</t>
  </si>
  <si>
    <t>Entergy Corp.</t>
  </si>
  <si>
    <t>EOG Resources Inc.</t>
  </si>
  <si>
    <t>EQT Corp.</t>
  </si>
  <si>
    <t>Equifax Inc.</t>
  </si>
  <si>
    <t>Equinix Inc.</t>
  </si>
  <si>
    <t>Equity Residential</t>
  </si>
  <si>
    <t>Essex Property Trust Inc.</t>
  </si>
  <si>
    <t xml:space="preserve">Estee Lauder Companies Inc. </t>
  </si>
  <si>
    <t>E-Trade Financial Corp.</t>
  </si>
  <si>
    <t>Eversource Energy</t>
  </si>
  <si>
    <t>Exelon Corp.</t>
  </si>
  <si>
    <t>Expedia Inc.</t>
  </si>
  <si>
    <t>Expeditors International of Washington Inc.</t>
  </si>
  <si>
    <t>Express Scripts Holding Co.</t>
  </si>
  <si>
    <t>Extra Space Storage Inc.</t>
  </si>
  <si>
    <t>Exxon Mobil Corp.</t>
  </si>
  <si>
    <t>F5 Networks Inc.</t>
  </si>
  <si>
    <t>Facebook Inc.</t>
  </si>
  <si>
    <t>Fastenal Co.</t>
  </si>
  <si>
    <t>Federal Realty Investment Trust</t>
  </si>
  <si>
    <t>FedEx Corp.</t>
  </si>
  <si>
    <t>Fidelity National Information Services Inc.</t>
  </si>
  <si>
    <t>Fifth Third Bancorp</t>
  </si>
  <si>
    <t>First Solar Inc.</t>
  </si>
  <si>
    <t>FirstEnergy Corp.</t>
  </si>
  <si>
    <t>Fiserv Inc.</t>
  </si>
  <si>
    <t>FLIR Systems Inc.</t>
  </si>
  <si>
    <t>Flowserve Corp.</t>
  </si>
  <si>
    <t>Fluor Corp.</t>
  </si>
  <si>
    <t>FMC Corp.</t>
  </si>
  <si>
    <t>FMC Technologies Inc.</t>
  </si>
  <si>
    <t>Foot Locker Inc.</t>
  </si>
  <si>
    <t>Ford Motor Co.</t>
  </si>
  <si>
    <t>Franklin Resources Inc.</t>
  </si>
  <si>
    <t>Freeport-McMoRan Copper &amp; Gold Inc.</t>
  </si>
  <si>
    <t>Frontier Communications Corp.</t>
  </si>
  <si>
    <t>GameStop Corp.</t>
  </si>
  <si>
    <t>Gap Inc.</t>
  </si>
  <si>
    <t>Garmin Ltd.</t>
  </si>
  <si>
    <t>General Dynamics Corp.</t>
  </si>
  <si>
    <t>General Electric Co.</t>
  </si>
  <si>
    <t>General Growth Properties Inc.</t>
  </si>
  <si>
    <t>General Mills Inc.</t>
  </si>
  <si>
    <t>General Motors Co.</t>
  </si>
  <si>
    <t>Genuine Parts Co.</t>
  </si>
  <si>
    <t>Gilead Sciences Inc.</t>
  </si>
  <si>
    <t>Goldman Sachs Group Inc.</t>
  </si>
  <si>
    <t>Goodyear Tire &amp; Rubber Co.</t>
  </si>
  <si>
    <t>H &amp; R Block Inc.</t>
  </si>
  <si>
    <t>Halliburton Co.</t>
  </si>
  <si>
    <t>HanesBrands Inc.</t>
  </si>
  <si>
    <t>Harley-Davidson Inc.</t>
  </si>
  <si>
    <t>Harman International Industries Inc.</t>
  </si>
  <si>
    <t>Harris Corp.</t>
  </si>
  <si>
    <t>Hartford Financial Services Group Inc.</t>
  </si>
  <si>
    <t>Hasbro Inc.</t>
  </si>
  <si>
    <t>HCA Holdings Inc.</t>
  </si>
  <si>
    <t>HCP Inc.</t>
  </si>
  <si>
    <t>Helmerich and Payne Inc.</t>
  </si>
  <si>
    <t>Henry Schein Inc.</t>
  </si>
  <si>
    <t>Hershey Co., The</t>
  </si>
  <si>
    <t>Hess Corp.</t>
  </si>
  <si>
    <t>Hewlett Packard Enterprise Co.</t>
  </si>
  <si>
    <t>HP Inc.</t>
  </si>
  <si>
    <t>Hologic Inc.</t>
  </si>
  <si>
    <t>Home Depot Inc.</t>
  </si>
  <si>
    <t>Honeywell International Inc.</t>
  </si>
  <si>
    <t>Hormel Foods Corp.</t>
  </si>
  <si>
    <t>Host Hotels &amp; Resorts Inc.</t>
  </si>
  <si>
    <t>Humana Inc.</t>
  </si>
  <si>
    <t>Huntington Bancshares Inc.</t>
  </si>
  <si>
    <t>Illinois Tool Works Inc.</t>
  </si>
  <si>
    <t>Illumina Inc.</t>
  </si>
  <si>
    <t>Ingersoll-Rand PLC</t>
  </si>
  <si>
    <t>Intel Corp.</t>
  </si>
  <si>
    <t>IntercontinentalExchange Inc.</t>
  </si>
  <si>
    <t>International Business Machines Corp.</t>
  </si>
  <si>
    <t>International Flavors &amp; Fragrances Inc.</t>
  </si>
  <si>
    <t>International Paper Co.</t>
  </si>
  <si>
    <t>Interpublic Group of Companies Inc.</t>
  </si>
  <si>
    <t>Intuit Inc.</t>
  </si>
  <si>
    <t>Intuitive Surgical Inc.</t>
  </si>
  <si>
    <t>Invesco Ltd.</t>
  </si>
  <si>
    <t>Iron Mountain Inc.</t>
  </si>
  <si>
    <t>J.B. Hunt Transport Services Inc.</t>
  </si>
  <si>
    <t>J.M. Smucker Co.</t>
  </si>
  <si>
    <t>Jacobs Engineering Group Inc.</t>
  </si>
  <si>
    <t>Johnson &amp; Johnson</t>
  </si>
  <si>
    <t>Johnson Controls Inc.</t>
  </si>
  <si>
    <t>JPMorgan Chase &amp; Co.</t>
  </si>
  <si>
    <t>Juniper Networks Inc.</t>
  </si>
  <si>
    <t>Kansas City Southern</t>
  </si>
  <si>
    <t>Kellogg Co.</t>
  </si>
  <si>
    <t>KeyCorp</t>
  </si>
  <si>
    <t>Kimberly-Clark Corp.</t>
  </si>
  <si>
    <t>Kimco Realty Corp.</t>
  </si>
  <si>
    <t>Kinder Morgan Inc.</t>
  </si>
  <si>
    <t>KLA-Tencor Corp.</t>
  </si>
  <si>
    <t>Kohls Corp.</t>
  </si>
  <si>
    <t>Kraft Heinz Co.</t>
  </si>
  <si>
    <t>Kroger Co., The</t>
  </si>
  <si>
    <t>L Brands Inc.</t>
  </si>
  <si>
    <t>L-3 Communications Holdings Inc.</t>
  </si>
  <si>
    <t>Laboratory Corp. of America Holdings</t>
  </si>
  <si>
    <t>Lam Research Corp.</t>
  </si>
  <si>
    <t>Legg Mason Inc.</t>
  </si>
  <si>
    <t>Leggett &amp; Platt Inc.</t>
  </si>
  <si>
    <t>Lennar Corp.</t>
  </si>
  <si>
    <t>Leucadia National Corp.</t>
  </si>
  <si>
    <t>Level 3 Communications Inc.</t>
  </si>
  <si>
    <t>Lincoln National Corp.</t>
  </si>
  <si>
    <t>Linear Technology Corp.</t>
  </si>
  <si>
    <t>Lockheed Martin Corp.</t>
  </si>
  <si>
    <t>Loews Corp.</t>
  </si>
  <si>
    <t>Lowe's Cos.</t>
  </si>
  <si>
    <t>LyondellBasell Industries NV</t>
  </si>
  <si>
    <t>M &amp; T Bank Corp.</t>
  </si>
  <si>
    <t>Macerich Co.</t>
  </si>
  <si>
    <t>Macy's Inc.</t>
  </si>
  <si>
    <t>Mallinckrodt PLC</t>
  </si>
  <si>
    <t>Marathon Oil Corp.</t>
  </si>
  <si>
    <t>Marathon Petroleum Corp.</t>
  </si>
  <si>
    <t>Marriott International Inc.</t>
  </si>
  <si>
    <t>Marsh &amp; McLennan Companies Inc.</t>
  </si>
  <si>
    <t>Martin Marietta Materials Inc.</t>
  </si>
  <si>
    <t>Masco Corp.</t>
  </si>
  <si>
    <t>MasterCard Inc.</t>
  </si>
  <si>
    <t>Mattel Inc.</t>
  </si>
  <si>
    <t>McCormick &amp; Company Inc.</t>
  </si>
  <si>
    <t>McDonald's Corp.</t>
  </si>
  <si>
    <t>McKesson Corp.</t>
  </si>
  <si>
    <t>Mead Johnson Nutrition Co.</t>
  </si>
  <si>
    <t>Medtronic Inc.</t>
  </si>
  <si>
    <t>Merck &amp; Co. Inc.</t>
  </si>
  <si>
    <t>MetLife Inc.</t>
  </si>
  <si>
    <t>Michael Kors Holdings Ltd.</t>
  </si>
  <si>
    <t>Microchip Technology Inc.</t>
  </si>
  <si>
    <t>Micron Technology Inc.</t>
  </si>
  <si>
    <t>Microsoft Corp.</t>
  </si>
  <si>
    <t>Mohawk Industries Inc.</t>
  </si>
  <si>
    <t>Molson Coors Brewing Co.</t>
  </si>
  <si>
    <t>Mondelez International Inc.</t>
  </si>
  <si>
    <t>Monsanto Co.</t>
  </si>
  <si>
    <t>Monster Beverage Corp.</t>
  </si>
  <si>
    <t>Moody's Corp.</t>
  </si>
  <si>
    <t>Morgan Stanley</t>
  </si>
  <si>
    <t>Mosaic Co. (The)</t>
  </si>
  <si>
    <t>Motorola Solutions Inc.</t>
  </si>
  <si>
    <t>Murphy Oil Corp.</t>
  </si>
  <si>
    <t>Mylan NV</t>
  </si>
  <si>
    <t>Nasdaq Inc.</t>
  </si>
  <si>
    <t>National Oilwell Varco Inc.</t>
  </si>
  <si>
    <t>Navient Corp.</t>
  </si>
  <si>
    <t>Netapp Inc.</t>
  </si>
  <si>
    <t>Netflix Inc.</t>
  </si>
  <si>
    <t>Newell Brands Inc.</t>
  </si>
  <si>
    <t>Newfield Exploration Co.</t>
  </si>
  <si>
    <t>Newmont Mining Corp.</t>
  </si>
  <si>
    <t>News Corp.</t>
  </si>
  <si>
    <t>NextEra Energy Inc.</t>
  </si>
  <si>
    <t>Nielsen Holdings NV</t>
  </si>
  <si>
    <t>Nike Inc.</t>
  </si>
  <si>
    <t>NiSource Inc.</t>
  </si>
  <si>
    <t>Noble Energy Inc.</t>
  </si>
  <si>
    <t>Nordstrom Inc.</t>
  </si>
  <si>
    <t>Norfolk Southern Corp.</t>
  </si>
  <si>
    <t>Northern Trust Corp.</t>
  </si>
  <si>
    <t>Northrop Grumman Corp.</t>
  </si>
  <si>
    <t>NRG Energy Inc.</t>
  </si>
  <si>
    <t>Nucor Corp.</t>
  </si>
  <si>
    <t>Nvidia Corp.</t>
  </si>
  <si>
    <t>Occidental Petroleum Corp.</t>
  </si>
  <si>
    <t>Omnicom Group Inc.</t>
  </si>
  <si>
    <t>Oneok Inc.</t>
  </si>
  <si>
    <t>Oracle Corp.</t>
  </si>
  <si>
    <t>O'Reilly Automotive Inc.</t>
  </si>
  <si>
    <t>Owens-Illinois Inc.</t>
  </si>
  <si>
    <t>PACCAR Inc.</t>
  </si>
  <si>
    <t>Parker Hannifin Corp.</t>
  </si>
  <si>
    <t>Patterson Companies Inc.</t>
  </si>
  <si>
    <t>Paychex Inc.</t>
  </si>
  <si>
    <t>PayPal Holdings Inc.</t>
  </si>
  <si>
    <t>Pentair PLC</t>
  </si>
  <si>
    <t>People's United Financial Inc.</t>
  </si>
  <si>
    <t>PepsiCo. Inc.</t>
  </si>
  <si>
    <t>PerkinElmer Inc.</t>
  </si>
  <si>
    <t>Perrigo Company PLC</t>
  </si>
  <si>
    <t>Pfizer Inc.</t>
  </si>
  <si>
    <t>PG&amp;E Corp.</t>
  </si>
  <si>
    <t>Phillips 66</t>
  </si>
  <si>
    <t>Pinnacle West Capital Corp.</t>
  </si>
  <si>
    <t>Pioneer Natural Resources Co.</t>
  </si>
  <si>
    <t>Pitney Bowes Inc.</t>
  </si>
  <si>
    <t>PNC Financial Services Group Inc.</t>
  </si>
  <si>
    <t>PPG Industries Inc.</t>
  </si>
  <si>
    <t>PPL Corp.</t>
  </si>
  <si>
    <t>Praxair Inc.</t>
  </si>
  <si>
    <t>Priceline.com Inc.</t>
  </si>
  <si>
    <t>Principal Financial Group Inc.</t>
  </si>
  <si>
    <t>Procter &amp; Gamble Co.</t>
  </si>
  <si>
    <t>Progressive Corp.</t>
  </si>
  <si>
    <t>Prologis Inc.</t>
  </si>
  <si>
    <t>Prudential Financial Inc.</t>
  </si>
  <si>
    <t>Public Service Enterprise Group Inc.</t>
  </si>
  <si>
    <t>Public Storage</t>
  </si>
  <si>
    <t>PulteGroup Inc.</t>
  </si>
  <si>
    <t>PVH Corp.</t>
  </si>
  <si>
    <t>Qorvo Inc.</t>
  </si>
  <si>
    <t>Qualcomm Inc.</t>
  </si>
  <si>
    <t>Quanta Services Inc.</t>
  </si>
  <si>
    <t>Quest Diagnostics Inc.</t>
  </si>
  <si>
    <t>Ralph Lauren Corp.</t>
  </si>
  <si>
    <t>Range Resources Corp.</t>
  </si>
  <si>
    <t>Raytheon Company</t>
  </si>
  <si>
    <t>Realty Income Corp.</t>
  </si>
  <si>
    <t>Red Hat Inc.</t>
  </si>
  <si>
    <t>Regeneron Pharmaceuticals Inc.</t>
  </si>
  <si>
    <t>Regions Financial Corp.</t>
  </si>
  <si>
    <t>Republic Services Inc.</t>
  </si>
  <si>
    <t>Reynolds American Inc.</t>
  </si>
  <si>
    <t>Robert Half International Inc.</t>
  </si>
  <si>
    <t>Rockwell Automation Inc.</t>
  </si>
  <si>
    <t>Rockwell Collins Inc.</t>
  </si>
  <si>
    <t>Roper Technologies Inc.</t>
  </si>
  <si>
    <t>Ross Stores Inc.</t>
  </si>
  <si>
    <t>Royal Caribbean Cruises Ltd.</t>
  </si>
  <si>
    <t>Ryder System Inc.</t>
  </si>
  <si>
    <t>S&amp;P Global Inc. (formerly McGraw Hill Financial)</t>
  </si>
  <si>
    <t>Salesforce.com Inc.</t>
  </si>
  <si>
    <t>SCANA Corp.</t>
  </si>
  <si>
    <t>Schlumberger Ltd.</t>
  </si>
  <si>
    <t>Scripps Networks Interactive Inc.</t>
  </si>
  <si>
    <t>Seagate Technology PLC</t>
  </si>
  <si>
    <t>Sealed Air Corp.</t>
  </si>
  <si>
    <t>Sempra Energy</t>
  </si>
  <si>
    <t>Sherwin-Williams Co.</t>
  </si>
  <si>
    <t>Signet Jewelers Ltd.</t>
  </si>
  <si>
    <t>Simon Property Group Inc.</t>
  </si>
  <si>
    <t>Skyworks Solutions Inc.</t>
  </si>
  <si>
    <t>SL Green Realty Corp.</t>
  </si>
  <si>
    <t>Snap-On Inc.</t>
  </si>
  <si>
    <t>Southern Co.</t>
  </si>
  <si>
    <t>Southwest Airlines Co.</t>
  </si>
  <si>
    <t>Southwestern Energy Co.</t>
  </si>
  <si>
    <t>Spectra Energy Corp.</t>
  </si>
  <si>
    <t>St. Jude Medical Inc.</t>
  </si>
  <si>
    <t>Stanley Black &amp; Decker Inc.</t>
  </si>
  <si>
    <t>Staples Inc.</t>
  </si>
  <si>
    <t>Starbucks Corp.</t>
  </si>
  <si>
    <t>Starwood Hotels &amp; Resorts Worldwide Inc.</t>
  </si>
  <si>
    <t>State Street Corp.</t>
  </si>
  <si>
    <t>Stericycle Inc.</t>
  </si>
  <si>
    <t>Stryker Corp.</t>
  </si>
  <si>
    <t>SunTrust Banks Inc.</t>
  </si>
  <si>
    <t>Symantec Corp.</t>
  </si>
  <si>
    <t>Synchrony Financial</t>
  </si>
  <si>
    <t>Sysco Corp.</t>
  </si>
  <si>
    <t>T. Rowe Price Group Inc.</t>
  </si>
  <si>
    <t>Target Corp.</t>
  </si>
  <si>
    <t>TE Connectivity Ltd.</t>
  </si>
  <si>
    <t>Teco Energy Inc.</t>
  </si>
  <si>
    <t>Tegna Inc.</t>
  </si>
  <si>
    <t>Teradata Corp.</t>
  </si>
  <si>
    <t>Tesoro Petroleum Corp.</t>
  </si>
  <si>
    <t>Texas Instruments Inc.</t>
  </si>
  <si>
    <t>Textron Inc.</t>
  </si>
  <si>
    <t>Thermo Fisher Scientific Inc.</t>
  </si>
  <si>
    <t>Tiffany &amp; Co.</t>
  </si>
  <si>
    <t>Time Warner Inc.</t>
  </si>
  <si>
    <t>TJX Companies Inc.</t>
  </si>
  <si>
    <t>Torchmark Corp.</t>
  </si>
  <si>
    <t>Total System Services Inc.</t>
  </si>
  <si>
    <t>Tractor Supply Co.</t>
  </si>
  <si>
    <t>Transocean Ltd.</t>
  </si>
  <si>
    <t>Travelers Companies Inc.</t>
  </si>
  <si>
    <t>Tripadvisor Inc.</t>
  </si>
  <si>
    <t>Twenty-First Century Fox Inc.</t>
  </si>
  <si>
    <t>Tyco International PLC</t>
  </si>
  <si>
    <t>Tyson Foods Inc.</t>
  </si>
  <si>
    <t xml:space="preserve">U.S. Bancorp </t>
  </si>
  <si>
    <t>UDR Inc.</t>
  </si>
  <si>
    <t xml:space="preserve">Ulta Salon, Cosmetics &amp; Fragrance Inc. </t>
  </si>
  <si>
    <t>Under Armour Inc.</t>
  </si>
  <si>
    <t>Union Pacific Corp.</t>
  </si>
  <si>
    <t>United Continental Holdings Inc.</t>
  </si>
  <si>
    <t>United Parcel Service Inc.</t>
  </si>
  <si>
    <t>United Rentals Inc.</t>
  </si>
  <si>
    <t>United Technologies Corp.</t>
  </si>
  <si>
    <t>UnitedHealth Group Inc.</t>
  </si>
  <si>
    <t>Universal Health Services Inc.</t>
  </si>
  <si>
    <t>Unum Group</t>
  </si>
  <si>
    <t>Urban Outfitters Inc.</t>
  </si>
  <si>
    <t>Valero Energy Corp.</t>
  </si>
  <si>
    <t>Varian Medical Systems Inc.</t>
  </si>
  <si>
    <t>Ventas Inc.</t>
  </si>
  <si>
    <t>Verisign Inc.</t>
  </si>
  <si>
    <t>Verisk Analytics Inc.</t>
  </si>
  <si>
    <t>Verizon Communications Inc.</t>
  </si>
  <si>
    <t>Vertex Pharmaceuticals Inc.</t>
  </si>
  <si>
    <t>VF Corp.</t>
  </si>
  <si>
    <t>Viacom Inc.</t>
  </si>
  <si>
    <t>Visa Inc.</t>
  </si>
  <si>
    <t>Vornado Realty Trust</t>
  </si>
  <si>
    <t>Vulcan Materials Co.</t>
  </si>
  <si>
    <t>W.W. Grainger Inc.</t>
  </si>
  <si>
    <t>Walgreen Co.</t>
  </si>
  <si>
    <t>Wal-Mart Stores Inc.</t>
  </si>
  <si>
    <t>Walt Disney Co., The</t>
  </si>
  <si>
    <t>Waste Management Inc.</t>
  </si>
  <si>
    <t>Waters Corp.</t>
  </si>
  <si>
    <t>WEC Energy Group Inc.</t>
  </si>
  <si>
    <t>Wells Fargo &amp; Co.</t>
  </si>
  <si>
    <t>Welltower Inc.</t>
  </si>
  <si>
    <t>Western Digital Corp.</t>
  </si>
  <si>
    <t>Western Union Co.</t>
  </si>
  <si>
    <t>WestRock Co.</t>
  </si>
  <si>
    <t>Weyerhaeuser Co.</t>
  </si>
  <si>
    <t>Whirlpool Corp.</t>
  </si>
  <si>
    <t>Whole Foods Market Inc.</t>
  </si>
  <si>
    <t>Williams Companies Inc., The</t>
  </si>
  <si>
    <t>Willis Towers Watson PLC</t>
  </si>
  <si>
    <t>Wyndham Worldwide Corp.</t>
  </si>
  <si>
    <t>Wynn Resorts Ltd.</t>
  </si>
  <si>
    <t>Xcel Energy Inc.</t>
  </si>
  <si>
    <t>Xerox Corp.</t>
  </si>
  <si>
    <t>Xilinx Inc.</t>
  </si>
  <si>
    <t>XL Group PLC</t>
  </si>
  <si>
    <t xml:space="preserve">Xylem Inc. </t>
  </si>
  <si>
    <t>Yahoo Inc.</t>
  </si>
  <si>
    <t>Yum Brands Inc.</t>
  </si>
  <si>
    <t>Zimmer Biomet Holdings Inc.</t>
  </si>
  <si>
    <t>Zions BanCorp.</t>
  </si>
  <si>
    <t>Zoetis Inc.</t>
  </si>
  <si>
    <t>MMM</t>
  </si>
  <si>
    <t>Industrials</t>
  </si>
  <si>
    <t>ABT</t>
  </si>
  <si>
    <t>Healthcare</t>
  </si>
  <si>
    <t>ABBV</t>
  </si>
  <si>
    <t>ACN</t>
  </si>
  <si>
    <t>Information Technology</t>
  </si>
  <si>
    <t>ATVI</t>
  </si>
  <si>
    <t>ADBE</t>
  </si>
  <si>
    <t>ADT</t>
  </si>
  <si>
    <t>AAP</t>
  </si>
  <si>
    <t>Consumer Discretionary</t>
  </si>
  <si>
    <t>AES</t>
  </si>
  <si>
    <t>Utilities</t>
  </si>
  <si>
    <t>AET</t>
  </si>
  <si>
    <t>AMG</t>
  </si>
  <si>
    <t>Financials</t>
  </si>
  <si>
    <t>AFL</t>
  </si>
  <si>
    <t>A</t>
  </si>
  <si>
    <t>GAS</t>
  </si>
  <si>
    <t>APD</t>
  </si>
  <si>
    <t>Materials</t>
  </si>
  <si>
    <t>ARG</t>
  </si>
  <si>
    <t>AKAM</t>
  </si>
  <si>
    <t>AA</t>
  </si>
  <si>
    <t>ALXN</t>
  </si>
  <si>
    <t>ALLE</t>
  </si>
  <si>
    <t>AGN</t>
  </si>
  <si>
    <t>ADS</t>
  </si>
  <si>
    <t>ALL</t>
  </si>
  <si>
    <t>GOOG</t>
  </si>
  <si>
    <t>MO</t>
  </si>
  <si>
    <t>Consumer Staples</t>
  </si>
  <si>
    <t>AMZN</t>
  </si>
  <si>
    <t>AEE</t>
  </si>
  <si>
    <t>AAL</t>
  </si>
  <si>
    <t>AEP</t>
  </si>
  <si>
    <t>AXP</t>
  </si>
  <si>
    <t>AIG</t>
  </si>
  <si>
    <t>AMT</t>
  </si>
  <si>
    <t>AWK</t>
  </si>
  <si>
    <t>AMP</t>
  </si>
  <si>
    <t>ABC</t>
  </si>
  <si>
    <t>AME</t>
  </si>
  <si>
    <t>AMGN</t>
  </si>
  <si>
    <t>APH</t>
  </si>
  <si>
    <t>APC</t>
  </si>
  <si>
    <t>Energy</t>
  </si>
  <si>
    <t>ADI</t>
  </si>
  <si>
    <t>ATH</t>
  </si>
  <si>
    <t>AON</t>
  </si>
  <si>
    <t>APA</t>
  </si>
  <si>
    <t>AIV</t>
  </si>
  <si>
    <t>AAPL</t>
  </si>
  <si>
    <t>AMAT</t>
  </si>
  <si>
    <t>ADM</t>
  </si>
  <si>
    <t>AIZ</t>
  </si>
  <si>
    <t>T</t>
  </si>
  <si>
    <t>Telecommunications Services</t>
  </si>
  <si>
    <t>ADSK</t>
  </si>
  <si>
    <t>ADP</t>
  </si>
  <si>
    <t>AN</t>
  </si>
  <si>
    <t>AZO</t>
  </si>
  <si>
    <t>AVB</t>
  </si>
  <si>
    <t>AVY</t>
  </si>
  <si>
    <t>BHI</t>
  </si>
  <si>
    <t>BLL</t>
  </si>
  <si>
    <t>BAC</t>
  </si>
  <si>
    <t>BK</t>
  </si>
  <si>
    <t>BAX</t>
  </si>
  <si>
    <t>BBT</t>
  </si>
  <si>
    <t>BDX</t>
  </si>
  <si>
    <t>BBBY</t>
  </si>
  <si>
    <t>BRK</t>
  </si>
  <si>
    <t>BBY</t>
  </si>
  <si>
    <t>BIIB</t>
  </si>
  <si>
    <t>BLK</t>
  </si>
  <si>
    <t>BA</t>
  </si>
  <si>
    <t>BWA</t>
  </si>
  <si>
    <t>BXP</t>
  </si>
  <si>
    <t>BSX</t>
  </si>
  <si>
    <t>BMY</t>
  </si>
  <si>
    <t>AVGO</t>
  </si>
  <si>
    <t>BF</t>
  </si>
  <si>
    <t>CHRW</t>
  </si>
  <si>
    <t>BCR</t>
  </si>
  <si>
    <t>CA</t>
  </si>
  <si>
    <t>COG</t>
  </si>
  <si>
    <t>CPB</t>
  </si>
  <si>
    <t>COF</t>
  </si>
  <si>
    <t>CAH</t>
  </si>
  <si>
    <t>KMX</t>
  </si>
  <si>
    <t>CCL</t>
  </si>
  <si>
    <t>CAT</t>
  </si>
  <si>
    <t>CBG</t>
  </si>
  <si>
    <t>CBS</t>
  </si>
  <si>
    <t>CELG</t>
  </si>
  <si>
    <t>CNC</t>
  </si>
  <si>
    <t>CNP</t>
  </si>
  <si>
    <t>CTL</t>
  </si>
  <si>
    <t>CERN</t>
  </si>
  <si>
    <t>CF</t>
  </si>
  <si>
    <t>SCHW</t>
  </si>
  <si>
    <t>CHK</t>
  </si>
  <si>
    <t>CVX</t>
  </si>
  <si>
    <t>CMG</t>
  </si>
  <si>
    <t>CB</t>
  </si>
  <si>
    <t>CHD</t>
  </si>
  <si>
    <t>CI</t>
  </si>
  <si>
    <t>XEC</t>
  </si>
  <si>
    <t>CINF</t>
  </si>
  <si>
    <t>CTAS</t>
  </si>
  <si>
    <t>CSCO</t>
  </si>
  <si>
    <t>C</t>
  </si>
  <si>
    <t>CFG</t>
  </si>
  <si>
    <t>CTXS</t>
  </si>
  <si>
    <t>CLX</t>
  </si>
  <si>
    <t>CME</t>
  </si>
  <si>
    <t>CMS</t>
  </si>
  <si>
    <t>COH</t>
  </si>
  <si>
    <t>KO</t>
  </si>
  <si>
    <t>CTSH</t>
  </si>
  <si>
    <t>CL</t>
  </si>
  <si>
    <t>CMCS</t>
  </si>
  <si>
    <t>CMA</t>
  </si>
  <si>
    <t>CAG</t>
  </si>
  <si>
    <t>CXO</t>
  </si>
  <si>
    <t>COP</t>
  </si>
  <si>
    <t>ED</t>
  </si>
  <si>
    <t>STZ</t>
  </si>
  <si>
    <t>GLW</t>
  </si>
  <si>
    <t>COST</t>
  </si>
  <si>
    <t>CCI</t>
  </si>
  <si>
    <t>CSRA</t>
  </si>
  <si>
    <t>CSX</t>
  </si>
  <si>
    <t>CMI</t>
  </si>
  <si>
    <t>CVS</t>
  </si>
  <si>
    <t>DHI</t>
  </si>
  <si>
    <t>DHR</t>
  </si>
  <si>
    <t>DRI</t>
  </si>
  <si>
    <t>DVA</t>
  </si>
  <si>
    <t>DE</t>
  </si>
  <si>
    <t>DLPH</t>
  </si>
  <si>
    <t>DAL</t>
  </si>
  <si>
    <t>XRAY</t>
  </si>
  <si>
    <t>DVN</t>
  </si>
  <si>
    <t>DO</t>
  </si>
  <si>
    <t>DFS</t>
  </si>
  <si>
    <t>DISC A</t>
  </si>
  <si>
    <t>DG</t>
  </si>
  <si>
    <t>DLTR</t>
  </si>
  <si>
    <t>D</t>
  </si>
  <si>
    <t>DOV</t>
  </si>
  <si>
    <t>DOW</t>
  </si>
  <si>
    <t>DPS</t>
  </si>
  <si>
    <t>DTE</t>
  </si>
  <si>
    <t>DUK</t>
  </si>
  <si>
    <t>DNB</t>
  </si>
  <si>
    <t>DD</t>
  </si>
  <si>
    <t>EMN</t>
  </si>
  <si>
    <t>ETN</t>
  </si>
  <si>
    <t>EBAY</t>
  </si>
  <si>
    <t>ECL</t>
  </si>
  <si>
    <t>EIX</t>
  </si>
  <si>
    <t>EW</t>
  </si>
  <si>
    <t>EA</t>
  </si>
  <si>
    <t>LLY</t>
  </si>
  <si>
    <t>EMC</t>
  </si>
  <si>
    <t>EMR</t>
  </si>
  <si>
    <t>ENDP</t>
  </si>
  <si>
    <t>ETR</t>
  </si>
  <si>
    <t>EOG</t>
  </si>
  <si>
    <t>EQT</t>
  </si>
  <si>
    <t>EFX</t>
  </si>
  <si>
    <t>EQIX</t>
  </si>
  <si>
    <t>EQR</t>
  </si>
  <si>
    <t>ESS</t>
  </si>
  <si>
    <t>EL</t>
  </si>
  <si>
    <t>ETFC</t>
  </si>
  <si>
    <t>ES</t>
  </si>
  <si>
    <t>EXC</t>
  </si>
  <si>
    <t>EXPE</t>
  </si>
  <si>
    <t>EXPD</t>
  </si>
  <si>
    <t>ESRX</t>
  </si>
  <si>
    <t>EXR</t>
  </si>
  <si>
    <t>XOM</t>
  </si>
  <si>
    <t>FFIV</t>
  </si>
  <si>
    <t>FB</t>
  </si>
  <si>
    <t>FAST</t>
  </si>
  <si>
    <t>FRT</t>
  </si>
  <si>
    <t>FDX</t>
  </si>
  <si>
    <t>FIS</t>
  </si>
  <si>
    <t>FITB</t>
  </si>
  <si>
    <t>FSLR</t>
  </si>
  <si>
    <t>FE</t>
  </si>
  <si>
    <t>FISV</t>
  </si>
  <si>
    <t>FLIR</t>
  </si>
  <si>
    <t>FLS</t>
  </si>
  <si>
    <t>FLR</t>
  </si>
  <si>
    <t>FMC</t>
  </si>
  <si>
    <t>FTI</t>
  </si>
  <si>
    <t>FL</t>
  </si>
  <si>
    <t>F</t>
  </si>
  <si>
    <t>BEN</t>
  </si>
  <si>
    <t>FCX</t>
  </si>
  <si>
    <t>FTR</t>
  </si>
  <si>
    <t>GME</t>
  </si>
  <si>
    <t>GPS</t>
  </si>
  <si>
    <t>GD</t>
  </si>
  <si>
    <t>GE</t>
  </si>
  <si>
    <t>GGP</t>
  </si>
  <si>
    <t>GIS</t>
  </si>
  <si>
    <t>GM</t>
  </si>
  <si>
    <t>GPC</t>
  </si>
  <si>
    <t>GILD</t>
  </si>
  <si>
    <t>GS</t>
  </si>
  <si>
    <t>GT</t>
  </si>
  <si>
    <t>HRB</t>
  </si>
  <si>
    <t>HAL</t>
  </si>
  <si>
    <t>HBI</t>
  </si>
  <si>
    <t>HOG</t>
  </si>
  <si>
    <t>HAR</t>
  </si>
  <si>
    <t>HRS</t>
  </si>
  <si>
    <t>HIG</t>
  </si>
  <si>
    <t>HAS</t>
  </si>
  <si>
    <t>HCA</t>
  </si>
  <si>
    <t>HCP</t>
  </si>
  <si>
    <t>HP</t>
  </si>
  <si>
    <t>HSIC</t>
  </si>
  <si>
    <t>HSY</t>
  </si>
  <si>
    <t>HES</t>
  </si>
  <si>
    <t>HPE</t>
  </si>
  <si>
    <t>HOLX</t>
  </si>
  <si>
    <t>HD</t>
  </si>
  <si>
    <t>HON</t>
  </si>
  <si>
    <t>HRL</t>
  </si>
  <si>
    <t>HST</t>
  </si>
  <si>
    <t>HUM</t>
  </si>
  <si>
    <t>HBAN</t>
  </si>
  <si>
    <t>ITW</t>
  </si>
  <si>
    <t>ILMN</t>
  </si>
  <si>
    <t>IR</t>
  </si>
  <si>
    <t>INTC</t>
  </si>
  <si>
    <t>ICE</t>
  </si>
  <si>
    <t>IBM</t>
  </si>
  <si>
    <t>IFF</t>
  </si>
  <si>
    <t>IP</t>
  </si>
  <si>
    <t>IPG</t>
  </si>
  <si>
    <t>INTU</t>
  </si>
  <si>
    <t>ISRG</t>
  </si>
  <si>
    <t>IVZ</t>
  </si>
  <si>
    <t>IRM</t>
  </si>
  <si>
    <t>JBHT</t>
  </si>
  <si>
    <t>SJM</t>
  </si>
  <si>
    <t>JEC</t>
  </si>
  <si>
    <t>JNJ</t>
  </si>
  <si>
    <t>JCI</t>
  </si>
  <si>
    <t>JPM</t>
  </si>
  <si>
    <t>JNPR</t>
  </si>
  <si>
    <t>KSU</t>
  </si>
  <si>
    <t>K</t>
  </si>
  <si>
    <t>KEY</t>
  </si>
  <si>
    <t>KMB</t>
  </si>
  <si>
    <t>KIM</t>
  </si>
  <si>
    <t>KMI</t>
  </si>
  <si>
    <t>KLAC</t>
  </si>
  <si>
    <t>KSS</t>
  </si>
  <si>
    <t>KHC</t>
  </si>
  <si>
    <t>KR</t>
  </si>
  <si>
    <t>LB</t>
  </si>
  <si>
    <t>LLL</t>
  </si>
  <si>
    <t>LH</t>
  </si>
  <si>
    <t>LRCX</t>
  </si>
  <si>
    <t>LM</t>
  </si>
  <si>
    <t>LEG</t>
  </si>
  <si>
    <t>LEN</t>
  </si>
  <si>
    <t>LUK</t>
  </si>
  <si>
    <t>LVLT</t>
  </si>
  <si>
    <t>LNC</t>
  </si>
  <si>
    <t>LLTC</t>
  </si>
  <si>
    <t>LMT</t>
  </si>
  <si>
    <t>L</t>
  </si>
  <si>
    <t>LOW</t>
  </si>
  <si>
    <t>LYB</t>
  </si>
  <si>
    <t>MTB</t>
  </si>
  <si>
    <t>MAC</t>
  </si>
  <si>
    <t>M</t>
  </si>
  <si>
    <t>MNK</t>
  </si>
  <si>
    <t>MRO</t>
  </si>
  <si>
    <t>MPC</t>
  </si>
  <si>
    <t>MAR</t>
  </si>
  <si>
    <t>MMC</t>
  </si>
  <si>
    <t>MLM</t>
  </si>
  <si>
    <t>MAS</t>
  </si>
  <si>
    <t>MA</t>
  </si>
  <si>
    <t>MAT</t>
  </si>
  <si>
    <t>MKC</t>
  </si>
  <si>
    <t>MCD</t>
  </si>
  <si>
    <t>MCK</t>
  </si>
  <si>
    <t>MJN</t>
  </si>
  <si>
    <t>MDT</t>
  </si>
  <si>
    <t>MRK</t>
  </si>
  <si>
    <t>MET</t>
  </si>
  <si>
    <t>KORS</t>
  </si>
  <si>
    <t>MCHP</t>
  </si>
  <si>
    <t>MU</t>
  </si>
  <si>
    <t>MSFT</t>
  </si>
  <si>
    <t>MHK</t>
  </si>
  <si>
    <t>TAP</t>
  </si>
  <si>
    <t>MDLZ</t>
  </si>
  <si>
    <t>MON</t>
  </si>
  <si>
    <t>MNST</t>
  </si>
  <si>
    <t>MCO</t>
  </si>
  <si>
    <t>MS</t>
  </si>
  <si>
    <t>MOS</t>
  </si>
  <si>
    <t>MSI</t>
  </si>
  <si>
    <t>MUR</t>
  </si>
  <si>
    <t>MYL</t>
  </si>
  <si>
    <t>NDAQ</t>
  </si>
  <si>
    <t>NOV</t>
  </si>
  <si>
    <t>NAVIV</t>
  </si>
  <si>
    <t>NTAP</t>
  </si>
  <si>
    <t>NFLX</t>
  </si>
  <si>
    <t>NWL</t>
  </si>
  <si>
    <t>NFX</t>
  </si>
  <si>
    <t>NEM</t>
  </si>
  <si>
    <t>NWSA</t>
  </si>
  <si>
    <t>NEE</t>
  </si>
  <si>
    <t>NLSN</t>
  </si>
  <si>
    <t>NKE</t>
  </si>
  <si>
    <t>NI</t>
  </si>
  <si>
    <t>NBL</t>
  </si>
  <si>
    <t>JWN</t>
  </si>
  <si>
    <t>NSC</t>
  </si>
  <si>
    <t>NTRS</t>
  </si>
  <si>
    <t>NOC</t>
  </si>
  <si>
    <t>NRG</t>
  </si>
  <si>
    <t>NUE</t>
  </si>
  <si>
    <t>NVDA</t>
  </si>
  <si>
    <t>OXY</t>
  </si>
  <si>
    <t>OMC</t>
  </si>
  <si>
    <t>OKE</t>
  </si>
  <si>
    <t>ORCL</t>
  </si>
  <si>
    <t>ORLY</t>
  </si>
  <si>
    <t>OI</t>
  </si>
  <si>
    <t>PCAR</t>
  </si>
  <si>
    <t>PH</t>
  </si>
  <si>
    <t>PDCO</t>
  </si>
  <si>
    <t>PAYX</t>
  </si>
  <si>
    <t>PYPL</t>
  </si>
  <si>
    <t>PNR</t>
  </si>
  <si>
    <t>PBCT</t>
  </si>
  <si>
    <t>PEP</t>
  </si>
  <si>
    <t>PKI</t>
  </si>
  <si>
    <t>PRGO</t>
  </si>
  <si>
    <t>PFE</t>
  </si>
  <si>
    <t>PCG</t>
  </si>
  <si>
    <t>PSX</t>
  </si>
  <si>
    <t>PNW</t>
  </si>
  <si>
    <t>PXD</t>
  </si>
  <si>
    <t>PBI</t>
  </si>
  <si>
    <t>PNC</t>
  </si>
  <si>
    <t>PPG</t>
  </si>
  <si>
    <t>PPL</t>
  </si>
  <si>
    <t>PX</t>
  </si>
  <si>
    <t>PCLN</t>
  </si>
  <si>
    <t>PFG</t>
  </si>
  <si>
    <t>PG</t>
  </si>
  <si>
    <t>PGR</t>
  </si>
  <si>
    <t>PLD</t>
  </si>
  <si>
    <t>PRU</t>
  </si>
  <si>
    <t>PEG</t>
  </si>
  <si>
    <t>PSA</t>
  </si>
  <si>
    <t>PHM</t>
  </si>
  <si>
    <t>PVH</t>
  </si>
  <si>
    <t>QRVO</t>
  </si>
  <si>
    <t>QCOM</t>
  </si>
  <si>
    <t>PWR</t>
  </si>
  <si>
    <t>DGX</t>
  </si>
  <si>
    <t>RL</t>
  </si>
  <si>
    <t>RRC</t>
  </si>
  <si>
    <t>RTN</t>
  </si>
  <si>
    <t>O</t>
  </si>
  <si>
    <t>RHT</t>
  </si>
  <si>
    <t>REGN</t>
  </si>
  <si>
    <t>RF</t>
  </si>
  <si>
    <t>RSG</t>
  </si>
  <si>
    <t>RAI</t>
  </si>
  <si>
    <t>RHI</t>
  </si>
  <si>
    <t>ROK</t>
  </si>
  <si>
    <t>COL</t>
  </si>
  <si>
    <t>ROP</t>
  </si>
  <si>
    <t>ROST</t>
  </si>
  <si>
    <t>RCL</t>
  </si>
  <si>
    <t>MHFI</t>
  </si>
  <si>
    <t>CRM</t>
  </si>
  <si>
    <t>SCG</t>
  </si>
  <si>
    <t>SLB</t>
  </si>
  <si>
    <t>SNI</t>
  </si>
  <si>
    <t>STX</t>
  </si>
  <si>
    <t>SEE</t>
  </si>
  <si>
    <t>SRE</t>
  </si>
  <si>
    <t>SHW</t>
  </si>
  <si>
    <t>SIG</t>
  </si>
  <si>
    <t>SPG</t>
  </si>
  <si>
    <t>SWKS</t>
  </si>
  <si>
    <t>SLG</t>
  </si>
  <si>
    <t>SNA</t>
  </si>
  <si>
    <t>SO</t>
  </si>
  <si>
    <t>LUV</t>
  </si>
  <si>
    <t xml:space="preserve">SWN </t>
  </si>
  <si>
    <t>SE</t>
  </si>
  <si>
    <t>STJ</t>
  </si>
  <si>
    <t>SWK</t>
  </si>
  <si>
    <t>SPLS</t>
  </si>
  <si>
    <t>SBUX</t>
  </si>
  <si>
    <t>HOT</t>
  </si>
  <si>
    <t>STT</t>
  </si>
  <si>
    <t>SRCL</t>
  </si>
  <si>
    <t>SYK</t>
  </si>
  <si>
    <t xml:space="preserve">STI </t>
  </si>
  <si>
    <t>SYMC</t>
  </si>
  <si>
    <t>SYF</t>
  </si>
  <si>
    <t>SYY</t>
  </si>
  <si>
    <t>TROW</t>
  </si>
  <si>
    <t>TGT</t>
  </si>
  <si>
    <t>TEL</t>
  </si>
  <si>
    <t>TE</t>
  </si>
  <si>
    <t>TEG</t>
  </si>
  <si>
    <t>TDC</t>
  </si>
  <si>
    <t>TSO</t>
  </si>
  <si>
    <t>TXN</t>
  </si>
  <si>
    <t>TXT</t>
  </si>
  <si>
    <t>TMO</t>
  </si>
  <si>
    <t>TIF</t>
  </si>
  <si>
    <t>TWX</t>
  </si>
  <si>
    <t>TJX</t>
  </si>
  <si>
    <t>TMK</t>
  </si>
  <si>
    <t>TSS</t>
  </si>
  <si>
    <t>TSCO</t>
  </si>
  <si>
    <t>RIG</t>
  </si>
  <si>
    <t>TRV</t>
  </si>
  <si>
    <t>TRIP</t>
  </si>
  <si>
    <t>FOXA</t>
  </si>
  <si>
    <t>TYC</t>
  </si>
  <si>
    <t>TSN</t>
  </si>
  <si>
    <t>USB</t>
  </si>
  <si>
    <t>UDR</t>
  </si>
  <si>
    <t>ULTA</t>
  </si>
  <si>
    <t>UA</t>
  </si>
  <si>
    <t>UNP</t>
  </si>
  <si>
    <t>UAL</t>
  </si>
  <si>
    <t>UPS</t>
  </si>
  <si>
    <t>URI</t>
  </si>
  <si>
    <t>UTX</t>
  </si>
  <si>
    <t>UNH</t>
  </si>
  <si>
    <t>UHS</t>
  </si>
  <si>
    <t>UNM</t>
  </si>
  <si>
    <t>URBN</t>
  </si>
  <si>
    <t>VLO</t>
  </si>
  <si>
    <t>VAR</t>
  </si>
  <si>
    <t>VTR</t>
  </si>
  <si>
    <t>VRSN</t>
  </si>
  <si>
    <t>VRSK</t>
  </si>
  <si>
    <t>VZ</t>
  </si>
  <si>
    <t>VRTX</t>
  </si>
  <si>
    <t>VFC</t>
  </si>
  <si>
    <t>VIAB</t>
  </si>
  <si>
    <t>V</t>
  </si>
  <si>
    <t>VNO</t>
  </si>
  <si>
    <t>VMC</t>
  </si>
  <si>
    <t>GWW</t>
  </si>
  <si>
    <t>WAG</t>
  </si>
  <si>
    <t>WMT</t>
  </si>
  <si>
    <t>DIS</t>
  </si>
  <si>
    <t>WM</t>
  </si>
  <si>
    <t>WAT</t>
  </si>
  <si>
    <t>WEC</t>
  </si>
  <si>
    <t>WFC</t>
  </si>
  <si>
    <t>HCN</t>
  </si>
  <si>
    <t>WDC</t>
  </si>
  <si>
    <t>WU</t>
  </si>
  <si>
    <t>WRK</t>
  </si>
  <si>
    <t>WY</t>
  </si>
  <si>
    <t>WHR</t>
  </si>
  <si>
    <t>WFM</t>
  </si>
  <si>
    <t>WMB</t>
  </si>
  <si>
    <t>WLTW</t>
  </si>
  <si>
    <t>WYN</t>
  </si>
  <si>
    <t>WYNN</t>
  </si>
  <si>
    <t>XEL</t>
  </si>
  <si>
    <t>XRX</t>
  </si>
  <si>
    <t>XLNX</t>
  </si>
  <si>
    <t>XL</t>
  </si>
  <si>
    <t>XYL</t>
  </si>
  <si>
    <t>YHOO</t>
  </si>
  <si>
    <t>YUM</t>
  </si>
  <si>
    <t>ZMH</t>
  </si>
  <si>
    <t>ZION</t>
  </si>
  <si>
    <t>ZTS</t>
  </si>
  <si>
    <t>Yes</t>
  </si>
  <si>
    <t>No</t>
  </si>
  <si>
    <t>Partial</t>
  </si>
  <si>
    <t>N/A</t>
  </si>
  <si>
    <t xml:space="preserve">Yes </t>
  </si>
  <si>
    <t>raw score</t>
  </si>
  <si>
    <t>percentage</t>
  </si>
  <si>
    <t>Disclosure Raw Score</t>
  </si>
  <si>
    <t>Policy Raw Score</t>
  </si>
  <si>
    <t>Oversight Raw Score</t>
  </si>
  <si>
    <t>Disclosure Percentage</t>
  </si>
  <si>
    <t>Policy Percentage</t>
  </si>
  <si>
    <t>Oversight Percentage</t>
  </si>
  <si>
    <t>GRMN</t>
  </si>
  <si>
    <t>HPQ</t>
  </si>
  <si>
    <t>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</si>
</sst>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2"/>
      <color theme="1"/>
      <name val="Calibri"/>
      <family val="2"/>
    </font>
    <font>
      <i/>
      <sz val="9"/>
      <color rgb="FF000000"/>
      <name val="Calibri"/>
      <family val="2"/>
    </font>
    <font>
      <sz val="12"/>
      <color theme="1"/>
      <name val="Times New Roman"/>
      <family val="1"/>
    </font>
    <font>
      <b/>
      <sz val="9"/>
      <color rgb="FFFFFFFF"/>
      <name val="Calibri"/>
      <family val="2"/>
    </font>
    <font>
      <sz val="9"/>
      <color rgb="FF000000"/>
      <name val="Calibri"/>
      <family val="2"/>
    </font>
    <font>
      <b/>
      <sz val="9"/>
      <color rgb="FF000000"/>
      <name val="Calibri"/>
      <family val="2"/>
    </font>
    <font>
      <b/>
      <sz val="9"/>
      <name val="Calibri"/>
      <family val="2"/>
      <scheme val="minor"/>
    </font>
    <font>
      <sz val="10"/>
      <name val="Calibri"/>
      <family val="2"/>
      <scheme val="minor"/>
    </font>
    <font>
      <sz val="10"/>
      <name val="Microsoft Sans Serif"/>
      <family val="2"/>
    </font>
  </fonts>
  <fills count="6">
    <fill>
      <patternFill patternType="none"/>
    </fill>
    <fill>
      <patternFill patternType="gray125"/>
    </fill>
    <fill>
      <patternFill patternType="solid">
        <fgColor rgb="FFDAEEF3"/>
        <bgColor indexed="64"/>
      </patternFill>
    </fill>
    <fill>
      <patternFill patternType="solid">
        <fgColor rgb="FF366092"/>
        <bgColor indexed="64"/>
      </patternFill>
    </fill>
    <fill>
      <patternFill patternType="solid">
        <fgColor rgb="FFD9D9D9"/>
        <bgColor indexed="64"/>
      </patternFill>
    </fill>
    <fill>
      <patternFill patternType="solid">
        <fgColor theme="0"/>
        <bgColor indexed="64"/>
      </patternFill>
    </fill>
  </fills>
  <borders count="17">
    <border>
      <left/>
      <right/>
      <top/>
      <bottom/>
      <diagonal/>
    </border>
    <border>
      <left/>
      <right/>
      <top/>
      <bottom style="medium">
        <color rgb="FF16365C"/>
      </bottom>
      <diagonal/>
    </border>
    <border>
      <left style="medium">
        <color rgb="FF16365C"/>
      </left>
      <right style="medium">
        <color indexed="64"/>
      </right>
      <top style="medium">
        <color rgb="FF16365C"/>
      </top>
      <bottom style="medium">
        <color indexed="64"/>
      </bottom>
      <diagonal/>
    </border>
    <border>
      <left/>
      <right style="medium">
        <color indexed="64"/>
      </right>
      <top style="medium">
        <color rgb="FF16365C"/>
      </top>
      <bottom style="medium">
        <color indexed="64"/>
      </bottom>
      <diagonal/>
    </border>
    <border>
      <left/>
      <right style="medium">
        <color rgb="FF16365C"/>
      </right>
      <top style="medium">
        <color rgb="FF16365C"/>
      </top>
      <bottom style="medium">
        <color indexed="64"/>
      </bottom>
      <diagonal/>
    </border>
    <border>
      <left style="medium">
        <color rgb="FF16365C"/>
      </left>
      <right style="medium">
        <color indexed="64"/>
      </right>
      <top style="medium">
        <color indexed="64"/>
      </top>
      <bottom/>
      <diagonal/>
    </border>
    <border>
      <left/>
      <right style="medium">
        <color indexed="64"/>
      </right>
      <top/>
      <bottom style="medium">
        <color indexed="64"/>
      </bottom>
      <diagonal/>
    </border>
    <border>
      <left/>
      <right style="medium">
        <color rgb="FF16365C"/>
      </right>
      <top/>
      <bottom style="medium">
        <color indexed="64"/>
      </bottom>
      <diagonal/>
    </border>
    <border>
      <left style="medium">
        <color rgb="FF16365C"/>
      </left>
      <right style="medium">
        <color indexed="64"/>
      </right>
      <top/>
      <bottom/>
      <diagonal/>
    </border>
    <border>
      <left/>
      <right style="medium">
        <color indexed="64"/>
      </right>
      <top/>
      <bottom/>
      <diagonal/>
    </border>
    <border>
      <left/>
      <right/>
      <top/>
      <bottom style="medium">
        <color indexed="64"/>
      </bottom>
      <diagonal/>
    </border>
    <border>
      <left style="medium">
        <color rgb="FF16365C"/>
      </left>
      <right style="medium">
        <color rgb="FF16365C"/>
      </right>
      <top style="medium">
        <color rgb="FF16365C"/>
      </top>
      <bottom style="medium">
        <color rgb="FF16365C"/>
      </bottom>
      <diagonal/>
    </border>
    <border>
      <left style="medium">
        <color rgb="FF16365C"/>
      </left>
      <right style="medium">
        <color indexed="64"/>
      </right>
      <top/>
      <bottom style="medium">
        <color indexed="64"/>
      </bottom>
      <diagonal/>
    </border>
    <border>
      <left style="medium">
        <color rgb="FF16365C"/>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9" fillId="0" borderId="0"/>
  </cellStyleXfs>
  <cellXfs count="36">
    <xf numFmtId="0" fontId="0" fillId="0" borderId="0" xfId="0"/>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3" xfId="0" applyFont="1" applyFill="1" applyBorder="1" applyAlignment="1">
      <alignment vertical="center" wrapText="1"/>
    </xf>
    <xf numFmtId="0" fontId="4" fillId="3"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6" xfId="0" applyFont="1" applyFill="1" applyBorder="1" applyAlignment="1">
      <alignment vertical="center" wrapText="1"/>
    </xf>
    <xf numFmtId="0" fontId="5" fillId="4" borderId="7"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vertical="center" wrapText="1"/>
    </xf>
    <xf numFmtId="0" fontId="5" fillId="0" borderId="7" xfId="0" applyFont="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vertical="center" wrapText="1"/>
    </xf>
    <xf numFmtId="0" fontId="5" fillId="0" borderId="6" xfId="0" applyFont="1" applyBorder="1" applyAlignment="1">
      <alignment vertical="center" wrapText="1"/>
    </xf>
    <xf numFmtId="0" fontId="5" fillId="4" borderId="9" xfId="0" applyFont="1" applyFill="1" applyBorder="1" applyAlignment="1">
      <alignment horizontal="center" vertical="center" wrapText="1"/>
    </xf>
    <xf numFmtId="0" fontId="5" fillId="4" borderId="9" xfId="0" applyFont="1" applyFill="1" applyBorder="1" applyAlignment="1">
      <alignment vertical="center" wrapText="1"/>
    </xf>
    <xf numFmtId="0" fontId="5" fillId="0" borderId="14" xfId="0" applyFont="1" applyBorder="1" applyAlignment="1">
      <alignment horizontal="center" vertical="center" wrapText="1"/>
    </xf>
    <xf numFmtId="0" fontId="5" fillId="0" borderId="15" xfId="0" applyFont="1" applyBorder="1" applyAlignment="1">
      <alignment vertical="center" wrapText="1"/>
    </xf>
    <xf numFmtId="0" fontId="0" fillId="0" borderId="0" xfId="0" applyAlignment="1">
      <alignment horizontal="center" vertical="center"/>
    </xf>
    <xf numFmtId="0" fontId="7" fillId="0" borderId="0" xfId="0" applyFont="1" applyAlignment="1">
      <alignment wrapText="1"/>
    </xf>
    <xf numFmtId="0" fontId="8" fillId="5" borderId="16" xfId="0" applyFont="1" applyFill="1" applyBorder="1"/>
    <xf numFmtId="0" fontId="8" fillId="5" borderId="16" xfId="0" applyFont="1" applyFill="1" applyBorder="1" applyAlignment="1">
      <alignment horizontal="left"/>
    </xf>
    <xf numFmtId="0" fontId="8" fillId="5" borderId="16" xfId="0" applyFont="1" applyFill="1" applyBorder="1" applyAlignment="1">
      <alignment horizontal="center"/>
    </xf>
    <xf numFmtId="0" fontId="8" fillId="5" borderId="16" xfId="1" applyFont="1" applyFill="1" applyBorder="1" applyAlignment="1">
      <alignment horizontal="center"/>
    </xf>
    <xf numFmtId="0" fontId="7" fillId="5" borderId="16" xfId="0" applyFont="1" applyFill="1" applyBorder="1" applyAlignment="1">
      <alignment horizontal="left" wrapText="1"/>
    </xf>
    <xf numFmtId="0" fontId="7" fillId="0" borderId="0" xfId="0" applyFont="1" applyAlignment="1">
      <alignment horizontal="center" vertical="center" wrapText="1"/>
    </xf>
    <xf numFmtId="2" fontId="7" fillId="0" borderId="0" xfId="0" applyNumberFormat="1" applyFont="1" applyAlignment="1">
      <alignment horizontal="center" vertical="center" wrapText="1"/>
    </xf>
    <xf numFmtId="164" fontId="0" fillId="0" borderId="0" xfId="0" applyNumberFormat="1"/>
    <xf numFmtId="2" fontId="0" fillId="0" borderId="0" xfId="0" applyNumberFormat="1"/>
    <xf numFmtId="0" fontId="4" fillId="3" borderId="5" xfId="0" applyFont="1" applyFill="1" applyBorder="1" applyAlignment="1">
      <alignment horizontal="center" vertical="center" textRotation="90"/>
    </xf>
    <xf numFmtId="0" fontId="4" fillId="3" borderId="13" xfId="0" applyFont="1" applyFill="1" applyBorder="1" applyAlignment="1">
      <alignment horizontal="center" vertical="center" textRotation="90"/>
    </xf>
    <xf numFmtId="0" fontId="4" fillId="3" borderId="8" xfId="0" applyFont="1" applyFill="1" applyBorder="1" applyAlignment="1">
      <alignment horizontal="center" vertical="center" textRotation="90"/>
    </xf>
    <xf numFmtId="0" fontId="4" fillId="3" borderId="12" xfId="0" applyFont="1" applyFill="1" applyBorder="1" applyAlignment="1">
      <alignment horizontal="center" vertical="center" textRotation="90"/>
    </xf>
    <xf numFmtId="0" fontId="1" fillId="0" borderId="0" xfId="0" applyFont="1" applyAlignment="1">
      <alignment horizontal="center" vertical="center"/>
    </xf>
    <xf numFmtId="0" fontId="2" fillId="2" borderId="0" xfId="0" applyFont="1" applyFill="1" applyAlignment="1">
      <alignment horizontal="center" vertical="center"/>
    </xf>
    <xf numFmtId="0" fontId="3" fillId="0" borderId="1"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96"/>
  <sheetViews>
    <sheetView tabSelected="1" topLeftCell="E482" workbookViewId="0">
      <selection activeCell="P507" sqref="P507"/>
    </sheetView>
  </sheetViews>
  <sheetFormatPr defaultRowHeight="15" x14ac:dyDescent="0.25"/>
  <cols>
    <col min="1" max="1" width="28.85546875" customWidth="1"/>
    <col min="3" max="3" width="24.5703125" bestFit="1" customWidth="1"/>
    <col min="4" max="28" width="6.42578125" customWidth="1"/>
    <col min="29" max="29" width="9.7109375" customWidth="1"/>
    <col min="30" max="30" width="8.28515625" customWidth="1"/>
    <col min="31" max="31" width="9" customWidth="1"/>
    <col min="32" max="32" width="8.5703125" customWidth="1"/>
    <col min="33" max="33" width="8.85546875" customWidth="1"/>
    <col min="34" max="34" width="9.85546875" customWidth="1"/>
    <col min="35" max="35" width="9" customWidth="1"/>
  </cols>
  <sheetData>
    <row r="1" spans="1:35" ht="36" x14ac:dyDescent="0.25">
      <c r="A1" s="19" t="s">
        <v>35</v>
      </c>
      <c r="B1" s="19" t="s">
        <v>36</v>
      </c>
      <c r="C1" s="19" t="s">
        <v>37</v>
      </c>
      <c r="D1" s="25">
        <v>1</v>
      </c>
      <c r="E1" s="25">
        <v>2</v>
      </c>
      <c r="F1" s="25">
        <v>3</v>
      </c>
      <c r="G1" s="25">
        <v>4</v>
      </c>
      <c r="H1" s="25">
        <v>5</v>
      </c>
      <c r="I1" s="25">
        <v>6</v>
      </c>
      <c r="J1" s="25">
        <v>7</v>
      </c>
      <c r="K1" s="25">
        <v>8</v>
      </c>
      <c r="L1" s="25">
        <v>9</v>
      </c>
      <c r="M1" s="25">
        <v>10</v>
      </c>
      <c r="N1" s="25">
        <v>11</v>
      </c>
      <c r="O1" s="25">
        <v>12</v>
      </c>
      <c r="P1" s="25">
        <v>13</v>
      </c>
      <c r="Q1" s="25">
        <v>14</v>
      </c>
      <c r="R1" s="25">
        <v>15</v>
      </c>
      <c r="S1" s="25">
        <v>16</v>
      </c>
      <c r="T1" s="25">
        <v>17</v>
      </c>
      <c r="U1" s="25">
        <v>18</v>
      </c>
      <c r="V1" s="25">
        <v>19</v>
      </c>
      <c r="W1" s="25">
        <v>20</v>
      </c>
      <c r="X1" s="25">
        <v>21</v>
      </c>
      <c r="Y1" s="25">
        <v>22</v>
      </c>
      <c r="Z1" s="25">
        <v>23</v>
      </c>
      <c r="AA1" s="25">
        <v>24</v>
      </c>
      <c r="AB1" s="25" t="s">
        <v>1036</v>
      </c>
      <c r="AC1" s="26" t="s">
        <v>1037</v>
      </c>
      <c r="AD1" s="26" t="s">
        <v>1038</v>
      </c>
      <c r="AE1" s="26" t="s">
        <v>1039</v>
      </c>
      <c r="AF1" s="26" t="s">
        <v>1040</v>
      </c>
      <c r="AG1" s="26" t="s">
        <v>1041</v>
      </c>
      <c r="AH1" s="26" t="s">
        <v>1042</v>
      </c>
      <c r="AI1" s="26" t="s">
        <v>1043</v>
      </c>
    </row>
    <row r="2" spans="1:35" x14ac:dyDescent="0.25">
      <c r="A2" s="20" t="s">
        <v>38</v>
      </c>
      <c r="B2" s="21" t="s">
        <v>531</v>
      </c>
      <c r="C2" s="20" t="s">
        <v>532</v>
      </c>
      <c r="D2">
        <f>IF('Raw Data'!D2="No",0,IF('Raw Data'!D2="Partial",2,4))</f>
        <v>4</v>
      </c>
      <c r="E2">
        <f>IF('Raw Data'!E2="No",0,IF('Raw Data'!E2="Partial",2,4))</f>
        <v>4</v>
      </c>
      <c r="F2">
        <f>IF('Raw Data'!F2="No",0,IF('Raw Data'!F2="Partial",2,4))</f>
        <v>0</v>
      </c>
      <c r="G2">
        <f>IF('Raw Data'!G2="No",0,IF('Raw Data'!G2="Partial",3,6))</f>
        <v>3</v>
      </c>
      <c r="H2">
        <f>IF('Raw Data'!H2="No",0,IF('Raw Data'!H2="Partial",3,6))</f>
        <v>0</v>
      </c>
      <c r="I2">
        <f>IF('Raw Data'!I2="No",0,IF('Raw Data'!I2="Partial",1,2))</f>
        <v>0</v>
      </c>
      <c r="J2">
        <f>IF('Raw Data'!J2="No",0,IF('Raw Data'!J2="Partial",2,4))</f>
        <v>4</v>
      </c>
      <c r="K2">
        <f>IF('Raw Data'!K2="No",0,IF('Raw Data'!K2="Partial",1,2))</f>
        <v>2</v>
      </c>
      <c r="L2">
        <f>IF('Raw Data'!L2="No",0,IF('Raw Data'!L2="Partial",2,4))</f>
        <v>2</v>
      </c>
      <c r="M2">
        <f>IF('Raw Data'!M2="No",0,IF('Raw Data'!M2="Partial",3,6))</f>
        <v>6</v>
      </c>
      <c r="N2" t="str">
        <f>'Raw Data'!N2</f>
        <v>No</v>
      </c>
      <c r="O2">
        <f>IF('Raw Data'!O2="No",0,IF('Raw Data'!O2="Partial",1,2))</f>
        <v>1</v>
      </c>
      <c r="P2">
        <f>IF('Raw Data'!P2="No",0,IF('Raw Data'!P2="Partial",1,2))</f>
        <v>1</v>
      </c>
      <c r="Q2">
        <f>IF('Raw Data'!Q2="No",0,IF('Raw Data'!Q2="Partial",1,2))</f>
        <v>2</v>
      </c>
      <c r="R2">
        <f>IF('Raw Data'!R2="No",0,IF('Raw Data'!R2="Partial",1,2))</f>
        <v>2</v>
      </c>
      <c r="S2">
        <f>IF('Raw Data'!S2="No",0,IF('Raw Data'!S2="Partial",1,2))</f>
        <v>2</v>
      </c>
      <c r="T2">
        <f>IF('Raw Data'!T2="No",0,IF('Raw Data'!T2="Partial",1,2))</f>
        <v>1</v>
      </c>
      <c r="U2">
        <f>IF('Raw Data'!U2="No",0,IF('Raw Data'!U2="Partial",1,2))</f>
        <v>2</v>
      </c>
      <c r="V2">
        <f>IF('Raw Data'!V2="No",0,IF('Raw Data'!V2="Partial",1,2))</f>
        <v>1</v>
      </c>
      <c r="W2">
        <f>IF('Raw Data'!W2="No",0,IF('Raw Data'!W2="Partial",1,2))</f>
        <v>0</v>
      </c>
      <c r="X2">
        <f>IF('Raw Data'!X2="No",0,IF('Raw Data'!X2="Partial",1,2))</f>
        <v>2</v>
      </c>
      <c r="Y2">
        <f>IF('Raw Data'!Y2="No",0,IF('Raw Data'!Y2="Partial",2,4))</f>
        <v>4</v>
      </c>
      <c r="Z2">
        <f>IF('Raw Data'!Z2="No",0,IF('Raw Data'!Z2="Partial",1,2))</f>
        <v>2</v>
      </c>
      <c r="AA2">
        <f>IF('Raw Data'!AA2="No",0,IF('Raw Data'!AA2="Partial",1,2))</f>
        <v>0</v>
      </c>
      <c r="AB2">
        <f t="shared" ref="AB2:AB65" si="0">SUM(D2:AA2)</f>
        <v>45</v>
      </c>
      <c r="AC2" s="27">
        <f t="shared" ref="AC2:AC65" si="1">AB2/0.7</f>
        <v>64.285714285714292</v>
      </c>
      <c r="AD2">
        <f t="shared" ref="AD2:AD65" si="2">SUM(D2:L2)</f>
        <v>19</v>
      </c>
      <c r="AE2">
        <f t="shared" ref="AE2:AE65" si="3">SUM(M2,O2:S2)</f>
        <v>14</v>
      </c>
      <c r="AF2">
        <f t="shared" ref="AF2:AF65" si="4">SUM(T2:AA2)</f>
        <v>12</v>
      </c>
      <c r="AG2" s="27">
        <f t="shared" ref="AG2:AG65" si="5">AD2/0.36</f>
        <v>52.777777777777779</v>
      </c>
      <c r="AH2">
        <f t="shared" ref="AH2:AH65" si="6">AE2/0.16</f>
        <v>87.5</v>
      </c>
      <c r="AI2" s="27">
        <f t="shared" ref="AI2:AI65" si="7">AF2/0.18</f>
        <v>66.666666666666671</v>
      </c>
    </row>
    <row r="3" spans="1:35" x14ac:dyDescent="0.25">
      <c r="A3" s="20" t="s">
        <v>39</v>
      </c>
      <c r="B3" s="21" t="s">
        <v>533</v>
      </c>
      <c r="C3" s="20" t="s">
        <v>534</v>
      </c>
      <c r="D3">
        <f>IF('Raw Data'!D3="No",0,IF('Raw Data'!D3="Partial",2,4))</f>
        <v>4</v>
      </c>
      <c r="E3">
        <f>IF('Raw Data'!E3="No",0,IF('Raw Data'!E3="Partial",2,4))</f>
        <v>4</v>
      </c>
      <c r="F3">
        <f>IF('Raw Data'!F3="No",0,IF('Raw Data'!F3="Partial",2,4))</f>
        <v>4</v>
      </c>
      <c r="G3">
        <f>IF('Raw Data'!G3="No",0,IF('Raw Data'!G3="Partial",3,6))</f>
        <v>3</v>
      </c>
      <c r="H3">
        <f>IF('Raw Data'!H3="No",0,IF('Raw Data'!H3="Partial",3,6))</f>
        <v>0</v>
      </c>
      <c r="I3">
        <f>IF('Raw Data'!I3="No",0,IF('Raw Data'!I3="Partial",1,2))</f>
        <v>0</v>
      </c>
      <c r="J3">
        <f>IF('Raw Data'!J3="No",0,IF('Raw Data'!J3="Partial",2,4))</f>
        <v>4</v>
      </c>
      <c r="K3">
        <f>IF('Raw Data'!K3="No",0,IF('Raw Data'!K3="Partial",1,2))</f>
        <v>2</v>
      </c>
      <c r="L3">
        <f>IF('Raw Data'!L3="No",0,IF('Raw Data'!L3="Partial",2,4))</f>
        <v>4</v>
      </c>
      <c r="M3">
        <f>IF('Raw Data'!M3="No",0,IF('Raw Data'!M3="Partial",3,6))</f>
        <v>6</v>
      </c>
      <c r="N3" t="str">
        <f>'Raw Data'!N3</f>
        <v>No</v>
      </c>
      <c r="O3">
        <f>IF('Raw Data'!O3="No",0,IF('Raw Data'!O3="Partial",1,2))</f>
        <v>2</v>
      </c>
      <c r="P3">
        <f>IF('Raw Data'!P3="No",0,IF('Raw Data'!P3="Partial",1,2))</f>
        <v>2</v>
      </c>
      <c r="Q3">
        <f>IF('Raw Data'!Q3="No",0,IF('Raw Data'!Q3="Partial",1,2))</f>
        <v>2</v>
      </c>
      <c r="R3">
        <f>IF('Raw Data'!R3="No",0,IF('Raw Data'!R3="Partial",1,2))</f>
        <v>2</v>
      </c>
      <c r="S3">
        <f>IF('Raw Data'!S3="No",0,IF('Raw Data'!S3="Partial",1,2))</f>
        <v>2</v>
      </c>
      <c r="T3">
        <f>IF('Raw Data'!T3="No",0,IF('Raw Data'!T3="Partial",1,2))</f>
        <v>2</v>
      </c>
      <c r="U3">
        <f>IF('Raw Data'!U3="No",0,IF('Raw Data'!U3="Partial",1,2))</f>
        <v>0</v>
      </c>
      <c r="V3">
        <f>IF('Raw Data'!V3="No",0,IF('Raw Data'!V3="Partial",1,2))</f>
        <v>2</v>
      </c>
      <c r="W3">
        <f>IF('Raw Data'!W3="No",0,IF('Raw Data'!W3="Partial",1,2))</f>
        <v>0</v>
      </c>
      <c r="X3">
        <f>IF('Raw Data'!X3="No",0,IF('Raw Data'!X3="Partial",1,2))</f>
        <v>2</v>
      </c>
      <c r="Y3">
        <f>IF('Raw Data'!Y3="No",0,IF('Raw Data'!Y3="Partial",2,4))</f>
        <v>4</v>
      </c>
      <c r="Z3">
        <f>IF('Raw Data'!Z3="No",0,IF('Raw Data'!Z3="Partial",1,2))</f>
        <v>2</v>
      </c>
      <c r="AA3">
        <f>IF('Raw Data'!AA3="No",0,IF('Raw Data'!AA3="Partial",1,2))</f>
        <v>0</v>
      </c>
      <c r="AB3">
        <f t="shared" si="0"/>
        <v>53</v>
      </c>
      <c r="AC3" s="27">
        <f t="shared" si="1"/>
        <v>75.714285714285722</v>
      </c>
      <c r="AD3">
        <f t="shared" si="2"/>
        <v>25</v>
      </c>
      <c r="AE3">
        <f t="shared" si="3"/>
        <v>16</v>
      </c>
      <c r="AF3">
        <f t="shared" si="4"/>
        <v>12</v>
      </c>
      <c r="AG3" s="27">
        <f t="shared" si="5"/>
        <v>69.444444444444443</v>
      </c>
      <c r="AH3">
        <f t="shared" si="6"/>
        <v>100</v>
      </c>
      <c r="AI3" s="27">
        <f t="shared" si="7"/>
        <v>66.666666666666671</v>
      </c>
    </row>
    <row r="4" spans="1:35" x14ac:dyDescent="0.25">
      <c r="A4" s="20" t="s">
        <v>40</v>
      </c>
      <c r="B4" s="21" t="s">
        <v>535</v>
      </c>
      <c r="C4" s="20" t="s">
        <v>534</v>
      </c>
      <c r="D4">
        <f>IF('Raw Data'!D4="No",0,IF('Raw Data'!D4="Partial",2,4))</f>
        <v>4</v>
      </c>
      <c r="E4">
        <f>IF('Raw Data'!E4="No",0,IF('Raw Data'!E4="Partial",2,4))</f>
        <v>4</v>
      </c>
      <c r="F4">
        <f>IF('Raw Data'!F4="No",0,IF('Raw Data'!F4="Partial",2,4))</f>
        <v>4</v>
      </c>
      <c r="G4">
        <f>IF('Raw Data'!G4="No",0,IF('Raw Data'!G4="Partial",3,6))</f>
        <v>3</v>
      </c>
      <c r="H4">
        <f>IF('Raw Data'!H4="No",0,IF('Raw Data'!H4="Partial",3,6))</f>
        <v>6</v>
      </c>
      <c r="I4">
        <f>IF('Raw Data'!I4="No",0,IF('Raw Data'!I4="Partial",1,2))</f>
        <v>0</v>
      </c>
      <c r="J4">
        <f>IF('Raw Data'!J4="No",0,IF('Raw Data'!J4="Partial",2,4))</f>
        <v>4</v>
      </c>
      <c r="K4">
        <f>IF('Raw Data'!K4="No",0,IF('Raw Data'!K4="Partial",1,2))</f>
        <v>2</v>
      </c>
      <c r="L4">
        <f>IF('Raw Data'!L4="No",0,IF('Raw Data'!L4="Partial",2,4))</f>
        <v>4</v>
      </c>
      <c r="M4">
        <f>IF('Raw Data'!M4="No",0,IF('Raw Data'!M4="Partial",3,6))</f>
        <v>6</v>
      </c>
      <c r="N4" t="str">
        <f>'Raw Data'!N4</f>
        <v>No</v>
      </c>
      <c r="O4">
        <f>IF('Raw Data'!O4="No",0,IF('Raw Data'!O4="Partial",1,2))</f>
        <v>2</v>
      </c>
      <c r="P4">
        <f>IF('Raw Data'!P4="No",0,IF('Raw Data'!P4="Partial",1,2))</f>
        <v>2</v>
      </c>
      <c r="Q4">
        <f>IF('Raw Data'!Q4="No",0,IF('Raw Data'!Q4="Partial",1,2))</f>
        <v>2</v>
      </c>
      <c r="R4">
        <f>IF('Raw Data'!R4="No",0,IF('Raw Data'!R4="Partial",1,2))</f>
        <v>2</v>
      </c>
      <c r="S4">
        <f>IF('Raw Data'!S4="No",0,IF('Raw Data'!S4="Partial",1,2))</f>
        <v>2</v>
      </c>
      <c r="T4">
        <f>IF('Raw Data'!T4="No",0,IF('Raw Data'!T4="Partial",1,2))</f>
        <v>2</v>
      </c>
      <c r="U4">
        <f>IF('Raw Data'!U4="No",0,IF('Raw Data'!U4="Partial",1,2))</f>
        <v>1</v>
      </c>
      <c r="V4">
        <f>IF('Raw Data'!V4="No",0,IF('Raw Data'!V4="Partial",1,2))</f>
        <v>2</v>
      </c>
      <c r="W4">
        <f>IF('Raw Data'!W4="No",0,IF('Raw Data'!W4="Partial",1,2))</f>
        <v>0</v>
      </c>
      <c r="X4">
        <f>IF('Raw Data'!X4="No",0,IF('Raw Data'!X4="Partial",1,2))</f>
        <v>2</v>
      </c>
      <c r="Y4">
        <f>IF('Raw Data'!Y4="No",0,IF('Raw Data'!Y4="Partial",2,4))</f>
        <v>4</v>
      </c>
      <c r="Z4">
        <f>IF('Raw Data'!Z4="No",0,IF('Raw Data'!Z4="Partial",1,2))</f>
        <v>2</v>
      </c>
      <c r="AA4">
        <f>IF('Raw Data'!AA4="No",0,IF('Raw Data'!AA4="Partial",1,2))</f>
        <v>2</v>
      </c>
      <c r="AB4">
        <f t="shared" si="0"/>
        <v>62</v>
      </c>
      <c r="AC4" s="27">
        <f t="shared" si="1"/>
        <v>88.571428571428584</v>
      </c>
      <c r="AD4">
        <f t="shared" si="2"/>
        <v>31</v>
      </c>
      <c r="AE4">
        <f t="shared" si="3"/>
        <v>16</v>
      </c>
      <c r="AF4">
        <f t="shared" si="4"/>
        <v>15</v>
      </c>
      <c r="AG4" s="27">
        <f t="shared" si="5"/>
        <v>86.111111111111114</v>
      </c>
      <c r="AH4">
        <f t="shared" si="6"/>
        <v>100</v>
      </c>
      <c r="AI4" s="27">
        <f t="shared" si="7"/>
        <v>83.333333333333343</v>
      </c>
    </row>
    <row r="5" spans="1:35" x14ac:dyDescent="0.25">
      <c r="A5" s="20" t="s">
        <v>41</v>
      </c>
      <c r="B5" s="21" t="s">
        <v>536</v>
      </c>
      <c r="C5" s="20" t="s">
        <v>537</v>
      </c>
      <c r="D5">
        <f>IF('Raw Data'!D5="No",0,IF('Raw Data'!D5="Partial",2,4))</f>
        <v>4</v>
      </c>
      <c r="E5">
        <f>IF('Raw Data'!E5="No",0,IF('Raw Data'!E5="Partial",2,4))</f>
        <v>4</v>
      </c>
      <c r="F5">
        <f>IF('Raw Data'!F5="No",0,IF('Raw Data'!F5="Partial",2,4))</f>
        <v>4</v>
      </c>
      <c r="G5">
        <f>IF('Raw Data'!G5="No",0,IF('Raw Data'!G5="Partial",3,6))</f>
        <v>6</v>
      </c>
      <c r="H5">
        <f>IF('Raw Data'!H5="No",0,IF('Raw Data'!H5="Partial",3,6))</f>
        <v>6</v>
      </c>
      <c r="I5">
        <f>IF('Raw Data'!I5="No",0,IF('Raw Data'!I5="Partial",1,2))</f>
        <v>2</v>
      </c>
      <c r="J5">
        <f>IF('Raw Data'!J5="No",0,IF('Raw Data'!J5="Partial",2,4))</f>
        <v>4</v>
      </c>
      <c r="K5">
        <f>IF('Raw Data'!K5="No",0,IF('Raw Data'!K5="Partial",1,2))</f>
        <v>2</v>
      </c>
      <c r="L5">
        <f>IF('Raw Data'!L5="No",0,IF('Raw Data'!L5="Partial",2,4))</f>
        <v>4</v>
      </c>
      <c r="M5">
        <f>IF('Raw Data'!M5="No",0,IF('Raw Data'!M5="Partial",3,6))</f>
        <v>6</v>
      </c>
      <c r="N5" t="str">
        <f>'Raw Data'!N5</f>
        <v>Yes</v>
      </c>
      <c r="O5">
        <f>IF('Raw Data'!O5="No",0,IF('Raw Data'!O5="Partial",1,2))</f>
        <v>2</v>
      </c>
      <c r="P5">
        <f>IF('Raw Data'!P5="No",0,IF('Raw Data'!P5="Partial",1,2))</f>
        <v>2</v>
      </c>
      <c r="Q5">
        <f>IF('Raw Data'!Q5="No",0,IF('Raw Data'!Q5="Partial",1,2))</f>
        <v>2</v>
      </c>
      <c r="R5">
        <f>IF('Raw Data'!R5="No",0,IF('Raw Data'!R5="Partial",1,2))</f>
        <v>2</v>
      </c>
      <c r="S5">
        <f>IF('Raw Data'!S5="No",0,IF('Raw Data'!S5="Partial",1,2))</f>
        <v>2</v>
      </c>
      <c r="T5">
        <f>IF('Raw Data'!T5="No",0,IF('Raw Data'!T5="Partial",1,2))</f>
        <v>2</v>
      </c>
      <c r="U5">
        <f>IF('Raw Data'!U5="No",0,IF('Raw Data'!U5="Partial",1,2))</f>
        <v>2</v>
      </c>
      <c r="V5">
        <f>IF('Raw Data'!V5="No",0,IF('Raw Data'!V5="Partial",1,2))</f>
        <v>2</v>
      </c>
      <c r="W5">
        <f>IF('Raw Data'!W5="No",0,IF('Raw Data'!W5="Partial",1,2))</f>
        <v>2</v>
      </c>
      <c r="X5">
        <f>IF('Raw Data'!X5="No",0,IF('Raw Data'!X5="Partial",1,2))</f>
        <v>2</v>
      </c>
      <c r="Y5">
        <f>IF('Raw Data'!Y5="No",0,IF('Raw Data'!Y5="Partial",2,4))</f>
        <v>4</v>
      </c>
      <c r="Z5">
        <f>IF('Raw Data'!Z5="No",0,IF('Raw Data'!Z5="Partial",1,2))</f>
        <v>2</v>
      </c>
      <c r="AA5">
        <f>IF('Raw Data'!AA5="No",0,IF('Raw Data'!AA5="Partial",1,2))</f>
        <v>2</v>
      </c>
      <c r="AB5">
        <f t="shared" si="0"/>
        <v>70</v>
      </c>
      <c r="AC5" s="27">
        <f t="shared" si="1"/>
        <v>100</v>
      </c>
      <c r="AD5">
        <f t="shared" si="2"/>
        <v>36</v>
      </c>
      <c r="AE5">
        <f t="shared" si="3"/>
        <v>16</v>
      </c>
      <c r="AF5">
        <f t="shared" si="4"/>
        <v>18</v>
      </c>
      <c r="AG5" s="27">
        <f t="shared" si="5"/>
        <v>100</v>
      </c>
      <c r="AH5">
        <f t="shared" si="6"/>
        <v>100</v>
      </c>
      <c r="AI5" s="27">
        <f t="shared" si="7"/>
        <v>100</v>
      </c>
    </row>
    <row r="6" spans="1:35" x14ac:dyDescent="0.25">
      <c r="A6" s="20" t="s">
        <v>42</v>
      </c>
      <c r="B6" s="21" t="s">
        <v>538</v>
      </c>
      <c r="C6" s="20" t="s">
        <v>537</v>
      </c>
      <c r="D6">
        <f>IF('Raw Data'!D6="No",0,IF('Raw Data'!D6="Partial",2,4))</f>
        <v>0</v>
      </c>
      <c r="E6">
        <f>IF('Raw Data'!E6="No",0,IF('Raw Data'!E6="Partial",2,4))</f>
        <v>0</v>
      </c>
      <c r="F6">
        <f>IF('Raw Data'!F6="No",0,IF('Raw Data'!F6="Partial",2,4))</f>
        <v>0</v>
      </c>
      <c r="G6">
        <f>IF('Raw Data'!G6="No",0,IF('Raw Data'!G6="Partial",3,6))</f>
        <v>0</v>
      </c>
      <c r="H6">
        <f>IF('Raw Data'!H6="No",0,IF('Raw Data'!H6="Partial",3,6))</f>
        <v>0</v>
      </c>
      <c r="I6">
        <f>IF('Raw Data'!I6="No",0,IF('Raw Data'!I6="Partial",1,2))</f>
        <v>0</v>
      </c>
      <c r="J6">
        <f>IF('Raw Data'!J6="No",0,IF('Raw Data'!J6="Partial",2,4))</f>
        <v>0</v>
      </c>
      <c r="K6">
        <f>IF('Raw Data'!K6="No",0,IF('Raw Data'!K6="Partial",1,2))</f>
        <v>0</v>
      </c>
      <c r="L6">
        <f>IF('Raw Data'!L6="No",0,IF('Raw Data'!L6="Partial",2,4))</f>
        <v>0</v>
      </c>
      <c r="M6">
        <f>IF('Raw Data'!M6="No",0,IF('Raw Data'!M6="Partial",3,6))</f>
        <v>3</v>
      </c>
      <c r="N6" t="str">
        <f>'Raw Data'!N6</f>
        <v>No</v>
      </c>
      <c r="O6">
        <f>IF('Raw Data'!O6="No",0,IF('Raw Data'!O6="Partial",1,2))</f>
        <v>0</v>
      </c>
      <c r="P6">
        <f>IF('Raw Data'!P6="No",0,IF('Raw Data'!P6="Partial",1,2))</f>
        <v>0</v>
      </c>
      <c r="Q6">
        <f>IF('Raw Data'!Q6="No",0,IF('Raw Data'!Q6="Partial",1,2))</f>
        <v>0</v>
      </c>
      <c r="R6">
        <f>IF('Raw Data'!R6="No",0,IF('Raw Data'!R6="Partial",1,2))</f>
        <v>0</v>
      </c>
      <c r="S6">
        <f>IF('Raw Data'!S6="No",0,IF('Raw Data'!S6="Partial",1,2))</f>
        <v>0</v>
      </c>
      <c r="T6">
        <f>IF('Raw Data'!T6="No",0,IF('Raw Data'!T6="Partial",1,2))</f>
        <v>0</v>
      </c>
      <c r="U6">
        <f>IF('Raw Data'!U6="No",0,IF('Raw Data'!U6="Partial",1,2))</f>
        <v>0</v>
      </c>
      <c r="V6">
        <f>IF('Raw Data'!V6="No",0,IF('Raw Data'!V6="Partial",1,2))</f>
        <v>0</v>
      </c>
      <c r="W6">
        <f>IF('Raw Data'!W6="No",0,IF('Raw Data'!W6="Partial",1,2))</f>
        <v>0</v>
      </c>
      <c r="X6">
        <f>IF('Raw Data'!X6="No",0,IF('Raw Data'!X6="Partial",1,2))</f>
        <v>0</v>
      </c>
      <c r="Y6">
        <f>IF('Raw Data'!Y6="No",0,IF('Raw Data'!Y6="Partial",2,4))</f>
        <v>0</v>
      </c>
      <c r="Z6">
        <f>IF('Raw Data'!Z6="No",0,IF('Raw Data'!Z6="Partial",1,2))</f>
        <v>0</v>
      </c>
      <c r="AA6">
        <f>IF('Raw Data'!AA6="No",0,IF('Raw Data'!AA6="Partial",1,2))</f>
        <v>0</v>
      </c>
      <c r="AB6">
        <f t="shared" si="0"/>
        <v>3</v>
      </c>
      <c r="AC6" s="27">
        <f t="shared" si="1"/>
        <v>4.2857142857142856</v>
      </c>
      <c r="AD6">
        <f t="shared" si="2"/>
        <v>0</v>
      </c>
      <c r="AE6">
        <f t="shared" si="3"/>
        <v>3</v>
      </c>
      <c r="AF6">
        <f t="shared" si="4"/>
        <v>0</v>
      </c>
      <c r="AG6" s="27">
        <f t="shared" si="5"/>
        <v>0</v>
      </c>
      <c r="AH6">
        <f t="shared" si="6"/>
        <v>18.75</v>
      </c>
      <c r="AI6" s="27">
        <f t="shared" si="7"/>
        <v>0</v>
      </c>
    </row>
    <row r="7" spans="1:35" x14ac:dyDescent="0.25">
      <c r="A7" s="20" t="s">
        <v>43</v>
      </c>
      <c r="B7" s="21" t="s">
        <v>539</v>
      </c>
      <c r="C7" s="20" t="s">
        <v>537</v>
      </c>
      <c r="D7">
        <f>IF('Raw Data'!D7="No",0,IF('Raw Data'!D7="Partial",2,4))</f>
        <v>4</v>
      </c>
      <c r="E7">
        <f>IF('Raw Data'!E7="No",0,IF('Raw Data'!E7="Partial",2,4))</f>
        <v>4</v>
      </c>
      <c r="F7">
        <f>IF('Raw Data'!F7="No",0,IF('Raw Data'!F7="Partial",2,4))</f>
        <v>0</v>
      </c>
      <c r="G7">
        <f>IF('Raw Data'!G7="No",0,IF('Raw Data'!G7="Partial",3,6))</f>
        <v>3</v>
      </c>
      <c r="H7">
        <f>IF('Raw Data'!H7="No",0,IF('Raw Data'!H7="Partial",3,6))</f>
        <v>0</v>
      </c>
      <c r="I7">
        <f>IF('Raw Data'!I7="No",0,IF('Raw Data'!I7="Partial",1,2))</f>
        <v>0</v>
      </c>
      <c r="J7">
        <f>IF('Raw Data'!J7="No",0,IF('Raw Data'!J7="Partial",2,4))</f>
        <v>0</v>
      </c>
      <c r="K7">
        <f>IF('Raw Data'!K7="No",0,IF('Raw Data'!K7="Partial",1,2))</f>
        <v>2</v>
      </c>
      <c r="L7">
        <f>IF('Raw Data'!L7="No",0,IF('Raw Data'!L7="Partial",2,4))</f>
        <v>4</v>
      </c>
      <c r="M7">
        <f>IF('Raw Data'!M7="No",0,IF('Raw Data'!M7="Partial",3,6))</f>
        <v>6</v>
      </c>
      <c r="N7" t="str">
        <f>'Raw Data'!N7</f>
        <v>No</v>
      </c>
      <c r="O7">
        <f>IF('Raw Data'!O7="No",0,IF('Raw Data'!O7="Partial",1,2))</f>
        <v>1</v>
      </c>
      <c r="P7">
        <f>IF('Raw Data'!P7="No",0,IF('Raw Data'!P7="Partial",1,2))</f>
        <v>2</v>
      </c>
      <c r="Q7">
        <f>IF('Raw Data'!Q7="No",0,IF('Raw Data'!Q7="Partial",1,2))</f>
        <v>2</v>
      </c>
      <c r="R7">
        <f>IF('Raw Data'!R7="No",0,IF('Raw Data'!R7="Partial",1,2))</f>
        <v>2</v>
      </c>
      <c r="S7">
        <f>IF('Raw Data'!S7="No",0,IF('Raw Data'!S7="Partial",1,2))</f>
        <v>0</v>
      </c>
      <c r="T7">
        <f>IF('Raw Data'!T7="No",0,IF('Raw Data'!T7="Partial",1,2))</f>
        <v>0</v>
      </c>
      <c r="U7">
        <f>IF('Raw Data'!U7="No",0,IF('Raw Data'!U7="Partial",1,2))</f>
        <v>0</v>
      </c>
      <c r="V7">
        <f>IF('Raw Data'!V7="No",0,IF('Raw Data'!V7="Partial",1,2))</f>
        <v>0</v>
      </c>
      <c r="W7">
        <f>IF('Raw Data'!W7="No",0,IF('Raw Data'!W7="Partial",1,2))</f>
        <v>0</v>
      </c>
      <c r="X7">
        <f>IF('Raw Data'!X7="No",0,IF('Raw Data'!X7="Partial",1,2))</f>
        <v>0</v>
      </c>
      <c r="Y7">
        <f>IF('Raw Data'!Y7="No",0,IF('Raw Data'!Y7="Partial",2,4))</f>
        <v>2</v>
      </c>
      <c r="Z7">
        <f>IF('Raw Data'!Z7="No",0,IF('Raw Data'!Z7="Partial",1,2))</f>
        <v>2</v>
      </c>
      <c r="AA7">
        <f>IF('Raw Data'!AA7="No",0,IF('Raw Data'!AA7="Partial",1,2))</f>
        <v>2</v>
      </c>
      <c r="AB7">
        <f t="shared" si="0"/>
        <v>36</v>
      </c>
      <c r="AC7" s="27">
        <f t="shared" si="1"/>
        <v>51.428571428571431</v>
      </c>
      <c r="AD7">
        <f t="shared" si="2"/>
        <v>17</v>
      </c>
      <c r="AE7">
        <f t="shared" si="3"/>
        <v>13</v>
      </c>
      <c r="AF7">
        <f t="shared" si="4"/>
        <v>6</v>
      </c>
      <c r="AG7" s="27">
        <f t="shared" si="5"/>
        <v>47.222222222222221</v>
      </c>
      <c r="AH7">
        <f t="shared" si="6"/>
        <v>81.25</v>
      </c>
      <c r="AI7" s="27">
        <f t="shared" si="7"/>
        <v>33.333333333333336</v>
      </c>
    </row>
    <row r="8" spans="1:35" x14ac:dyDescent="0.25">
      <c r="A8" s="20" t="s">
        <v>44</v>
      </c>
      <c r="B8" s="21" t="s">
        <v>540</v>
      </c>
      <c r="C8" s="20" t="s">
        <v>532</v>
      </c>
      <c r="D8">
        <f>IF('Raw Data'!D8="No",0,IF('Raw Data'!D8="Partial",2,4))</f>
        <v>0</v>
      </c>
      <c r="E8">
        <f>IF('Raw Data'!E8="No",0,IF('Raw Data'!E8="Partial",2,4))</f>
        <v>0</v>
      </c>
      <c r="F8">
        <f>IF('Raw Data'!F8="No",0,IF('Raw Data'!F8="Partial",2,4))</f>
        <v>4</v>
      </c>
      <c r="G8">
        <f>IF('Raw Data'!G8="No",0,IF('Raw Data'!G8="Partial",3,6))</f>
        <v>0</v>
      </c>
      <c r="H8">
        <f>IF('Raw Data'!H8="No",0,IF('Raw Data'!H8="Partial",3,6))</f>
        <v>0</v>
      </c>
      <c r="I8">
        <f>IF('Raw Data'!I8="No",0,IF('Raw Data'!I8="Partial",1,2))</f>
        <v>0</v>
      </c>
      <c r="J8">
        <f>IF('Raw Data'!J8="No",0,IF('Raw Data'!J8="Partial",2,4))</f>
        <v>0</v>
      </c>
      <c r="K8">
        <f>IF('Raw Data'!K8="No",0,IF('Raw Data'!K8="Partial",1,2))</f>
        <v>2</v>
      </c>
      <c r="L8">
        <f>IF('Raw Data'!L8="No",0,IF('Raw Data'!L8="Partial",2,4))</f>
        <v>0</v>
      </c>
      <c r="M8">
        <f>IF('Raw Data'!M8="No",0,IF('Raw Data'!M8="Partial",3,6))</f>
        <v>6</v>
      </c>
      <c r="N8" t="str">
        <f>'Raw Data'!N8</f>
        <v>No</v>
      </c>
      <c r="O8">
        <f>IF('Raw Data'!O8="No",0,IF('Raw Data'!O8="Partial",1,2))</f>
        <v>2</v>
      </c>
      <c r="P8">
        <f>IF('Raw Data'!P8="No",0,IF('Raw Data'!P8="Partial",1,2))</f>
        <v>2</v>
      </c>
      <c r="Q8">
        <f>IF('Raw Data'!Q8="No",0,IF('Raw Data'!Q8="Partial",1,2))</f>
        <v>1</v>
      </c>
      <c r="R8">
        <f>IF('Raw Data'!R8="No",0,IF('Raw Data'!R8="Partial",1,2))</f>
        <v>2</v>
      </c>
      <c r="S8">
        <f>IF('Raw Data'!S8="No",0,IF('Raw Data'!S8="Partial",1,2))</f>
        <v>2</v>
      </c>
      <c r="T8">
        <f>IF('Raw Data'!T8="No",0,IF('Raw Data'!T8="Partial",1,2))</f>
        <v>2</v>
      </c>
      <c r="U8">
        <f>IF('Raw Data'!U8="No",0,IF('Raw Data'!U8="Partial",1,2))</f>
        <v>2</v>
      </c>
      <c r="V8">
        <f>IF('Raw Data'!V8="No",0,IF('Raw Data'!V8="Partial",1,2))</f>
        <v>0</v>
      </c>
      <c r="W8">
        <f>IF('Raw Data'!W8="No",0,IF('Raw Data'!W8="Partial",1,2))</f>
        <v>1</v>
      </c>
      <c r="X8">
        <f>IF('Raw Data'!X8="No",0,IF('Raw Data'!X8="Partial",1,2))</f>
        <v>2</v>
      </c>
      <c r="Y8">
        <f>IF('Raw Data'!Y8="No",0,IF('Raw Data'!Y8="Partial",2,4))</f>
        <v>0</v>
      </c>
      <c r="Z8">
        <f>IF('Raw Data'!Z8="No",0,IF('Raw Data'!Z8="Partial",1,2))</f>
        <v>2</v>
      </c>
      <c r="AA8">
        <f>IF('Raw Data'!AA8="No",0,IF('Raw Data'!AA8="Partial",1,2))</f>
        <v>1</v>
      </c>
      <c r="AB8">
        <f t="shared" si="0"/>
        <v>31</v>
      </c>
      <c r="AC8" s="27">
        <f t="shared" si="1"/>
        <v>44.285714285714292</v>
      </c>
      <c r="AD8">
        <f t="shared" si="2"/>
        <v>6</v>
      </c>
      <c r="AE8">
        <f t="shared" si="3"/>
        <v>15</v>
      </c>
      <c r="AF8">
        <f t="shared" si="4"/>
        <v>10</v>
      </c>
      <c r="AG8" s="27">
        <f t="shared" si="5"/>
        <v>16.666666666666668</v>
      </c>
      <c r="AH8">
        <f t="shared" si="6"/>
        <v>93.75</v>
      </c>
      <c r="AI8" s="27">
        <f t="shared" si="7"/>
        <v>55.555555555555557</v>
      </c>
    </row>
    <row r="9" spans="1:35" x14ac:dyDescent="0.25">
      <c r="A9" s="20" t="s">
        <v>45</v>
      </c>
      <c r="B9" s="21" t="s">
        <v>541</v>
      </c>
      <c r="C9" s="20" t="s">
        <v>542</v>
      </c>
      <c r="D9">
        <f>IF('Raw Data'!D9="No",0,IF('Raw Data'!D9="Partial",2,4))</f>
        <v>0</v>
      </c>
      <c r="E9">
        <f>IF('Raw Data'!E9="No",0,IF('Raw Data'!E9="Partial",2,4))</f>
        <v>0</v>
      </c>
      <c r="F9">
        <f>IF('Raw Data'!F9="No",0,IF('Raw Data'!F9="Partial",2,4))</f>
        <v>0</v>
      </c>
      <c r="G9">
        <f>IF('Raw Data'!G9="No",0,IF('Raw Data'!G9="Partial",3,6))</f>
        <v>0</v>
      </c>
      <c r="H9">
        <f>IF('Raw Data'!H9="No",0,IF('Raw Data'!H9="Partial",3,6))</f>
        <v>0</v>
      </c>
      <c r="I9">
        <f>IF('Raw Data'!I9="No",0,IF('Raw Data'!I9="Partial",1,2))</f>
        <v>0</v>
      </c>
      <c r="J9">
        <f>IF('Raw Data'!J9="No",0,IF('Raw Data'!J9="Partial",2,4))</f>
        <v>0</v>
      </c>
      <c r="K9">
        <f>IF('Raw Data'!K9="No",0,IF('Raw Data'!K9="Partial",1,2))</f>
        <v>0</v>
      </c>
      <c r="L9">
        <f>IF('Raw Data'!L9="No",0,IF('Raw Data'!L9="Partial",2,4))</f>
        <v>0</v>
      </c>
      <c r="M9">
        <f>IF('Raw Data'!M9="No",0,IF('Raw Data'!M9="Partial",3,6))</f>
        <v>0</v>
      </c>
      <c r="N9" t="str">
        <f>'Raw Data'!N9</f>
        <v>No</v>
      </c>
      <c r="O9">
        <f>IF('Raw Data'!O9="No",0,IF('Raw Data'!O9="Partial",1,2))</f>
        <v>0</v>
      </c>
      <c r="P9">
        <f>IF('Raw Data'!P9="No",0,IF('Raw Data'!P9="Partial",1,2))</f>
        <v>0</v>
      </c>
      <c r="Q9">
        <f>IF('Raw Data'!Q9="No",0,IF('Raw Data'!Q9="Partial",1,2))</f>
        <v>0</v>
      </c>
      <c r="R9">
        <f>IF('Raw Data'!R9="No",0,IF('Raw Data'!R9="Partial",1,2))</f>
        <v>0</v>
      </c>
      <c r="S9">
        <f>IF('Raw Data'!S9="No",0,IF('Raw Data'!S9="Partial",1,2))</f>
        <v>0</v>
      </c>
      <c r="T9">
        <f>IF('Raw Data'!T9="No",0,IF('Raw Data'!T9="Partial",1,2))</f>
        <v>0</v>
      </c>
      <c r="U9">
        <f>IF('Raw Data'!U9="No",0,IF('Raw Data'!U9="Partial",1,2))</f>
        <v>0</v>
      </c>
      <c r="V9">
        <f>IF('Raw Data'!V9="No",0,IF('Raw Data'!V9="Partial",1,2))</f>
        <v>0</v>
      </c>
      <c r="W9">
        <f>IF('Raw Data'!W9="No",0,IF('Raw Data'!W9="Partial",1,2))</f>
        <v>0</v>
      </c>
      <c r="X9">
        <f>IF('Raw Data'!X9="No",0,IF('Raw Data'!X9="Partial",1,2))</f>
        <v>0</v>
      </c>
      <c r="Y9">
        <f>IF('Raw Data'!Y9="No",0,IF('Raw Data'!Y9="Partial",2,4))</f>
        <v>0</v>
      </c>
      <c r="Z9">
        <f>IF('Raw Data'!Z9="No",0,IF('Raw Data'!Z9="Partial",1,2))</f>
        <v>0</v>
      </c>
      <c r="AA9">
        <f>IF('Raw Data'!AA9="No",0,IF('Raw Data'!AA9="Partial",1,2))</f>
        <v>0</v>
      </c>
      <c r="AB9">
        <f t="shared" si="0"/>
        <v>0</v>
      </c>
      <c r="AC9" s="27">
        <f t="shared" si="1"/>
        <v>0</v>
      </c>
      <c r="AD9">
        <f t="shared" si="2"/>
        <v>0</v>
      </c>
      <c r="AE9">
        <f t="shared" si="3"/>
        <v>0</v>
      </c>
      <c r="AF9">
        <f t="shared" si="4"/>
        <v>0</v>
      </c>
      <c r="AG9" s="27">
        <f t="shared" si="5"/>
        <v>0</v>
      </c>
      <c r="AH9">
        <f t="shared" si="6"/>
        <v>0</v>
      </c>
      <c r="AI9" s="27">
        <f t="shared" si="7"/>
        <v>0</v>
      </c>
    </row>
    <row r="10" spans="1:35" x14ac:dyDescent="0.25">
      <c r="A10" s="20" t="s">
        <v>46</v>
      </c>
      <c r="B10" s="21" t="s">
        <v>543</v>
      </c>
      <c r="C10" s="20" t="s">
        <v>544</v>
      </c>
      <c r="D10">
        <f>IF('Raw Data'!D10="No",0,IF('Raw Data'!D10="Partial",2,4))</f>
        <v>4</v>
      </c>
      <c r="E10">
        <f>IF('Raw Data'!E10="No",0,IF('Raw Data'!E10="Partial",2,4))</f>
        <v>4</v>
      </c>
      <c r="F10">
        <f>IF('Raw Data'!F10="No",0,IF('Raw Data'!F10="Partial",2,4))</f>
        <v>4</v>
      </c>
      <c r="G10">
        <f>IF('Raw Data'!G10="No",0,IF('Raw Data'!G10="Partial",3,6))</f>
        <v>6</v>
      </c>
      <c r="H10">
        <f>IF('Raw Data'!H10="No",0,IF('Raw Data'!H10="Partial",3,6))</f>
        <v>6</v>
      </c>
      <c r="I10">
        <f>IF('Raw Data'!I10="No",0,IF('Raw Data'!I10="Partial",1,2))</f>
        <v>0</v>
      </c>
      <c r="J10">
        <f>IF('Raw Data'!J10="No",0,IF('Raw Data'!J10="Partial",2,4))</f>
        <v>4</v>
      </c>
      <c r="K10">
        <f>IF('Raw Data'!K10="No",0,IF('Raw Data'!K10="Partial",1,2))</f>
        <v>2</v>
      </c>
      <c r="L10">
        <f>IF('Raw Data'!L10="No",0,IF('Raw Data'!L10="Partial",2,4))</f>
        <v>4</v>
      </c>
      <c r="M10">
        <f>IF('Raw Data'!M10="No",0,IF('Raw Data'!M10="Partial",3,6))</f>
        <v>6</v>
      </c>
      <c r="N10" t="str">
        <f>'Raw Data'!N10</f>
        <v>No</v>
      </c>
      <c r="O10">
        <f>IF('Raw Data'!O10="No",0,IF('Raw Data'!O10="Partial",1,2))</f>
        <v>2</v>
      </c>
      <c r="P10">
        <f>IF('Raw Data'!P10="No",0,IF('Raw Data'!P10="Partial",1,2))</f>
        <v>2</v>
      </c>
      <c r="Q10">
        <f>IF('Raw Data'!Q10="No",0,IF('Raw Data'!Q10="Partial",1,2))</f>
        <v>2</v>
      </c>
      <c r="R10">
        <f>IF('Raw Data'!R10="No",0,IF('Raw Data'!R10="Partial",1,2))</f>
        <v>1</v>
      </c>
      <c r="S10">
        <f>IF('Raw Data'!S10="No",0,IF('Raw Data'!S10="Partial",1,2))</f>
        <v>0</v>
      </c>
      <c r="T10">
        <f>IF('Raw Data'!T10="No",0,IF('Raw Data'!T10="Partial",1,2))</f>
        <v>0</v>
      </c>
      <c r="U10">
        <f>IF('Raw Data'!U10="No",0,IF('Raw Data'!U10="Partial",1,2))</f>
        <v>0</v>
      </c>
      <c r="V10">
        <f>IF('Raw Data'!V10="No",0,IF('Raw Data'!V10="Partial",1,2))</f>
        <v>0</v>
      </c>
      <c r="W10">
        <f>IF('Raw Data'!W10="No",0,IF('Raw Data'!W10="Partial",1,2))</f>
        <v>0</v>
      </c>
      <c r="X10">
        <f>IF('Raw Data'!X10="No",0,IF('Raw Data'!X10="Partial",1,2))</f>
        <v>0</v>
      </c>
      <c r="Y10">
        <f>IF('Raw Data'!Y10="No",0,IF('Raw Data'!Y10="Partial",2,4))</f>
        <v>2</v>
      </c>
      <c r="Z10">
        <f>IF('Raw Data'!Z10="No",0,IF('Raw Data'!Z10="Partial",1,2))</f>
        <v>2</v>
      </c>
      <c r="AA10">
        <f>IF('Raw Data'!AA10="No",0,IF('Raw Data'!AA10="Partial",1,2))</f>
        <v>0</v>
      </c>
      <c r="AB10">
        <f t="shared" si="0"/>
        <v>51</v>
      </c>
      <c r="AC10" s="27">
        <f t="shared" si="1"/>
        <v>72.857142857142861</v>
      </c>
      <c r="AD10">
        <f t="shared" si="2"/>
        <v>34</v>
      </c>
      <c r="AE10">
        <f t="shared" si="3"/>
        <v>13</v>
      </c>
      <c r="AF10">
        <f t="shared" si="4"/>
        <v>4</v>
      </c>
      <c r="AG10" s="27">
        <f t="shared" si="5"/>
        <v>94.444444444444443</v>
      </c>
      <c r="AH10">
        <f t="shared" si="6"/>
        <v>81.25</v>
      </c>
      <c r="AI10" s="27">
        <f t="shared" si="7"/>
        <v>22.222222222222221</v>
      </c>
    </row>
    <row r="11" spans="1:35" x14ac:dyDescent="0.25">
      <c r="A11" s="20" t="s">
        <v>47</v>
      </c>
      <c r="B11" s="21" t="s">
        <v>545</v>
      </c>
      <c r="C11" s="20" t="s">
        <v>534</v>
      </c>
      <c r="D11">
        <f>IF('Raw Data'!D11="No",0,IF('Raw Data'!D11="Partial",2,4))</f>
        <v>4</v>
      </c>
      <c r="E11">
        <f>IF('Raw Data'!E11="No",0,IF('Raw Data'!E11="Partial",2,4))</f>
        <v>4</v>
      </c>
      <c r="F11">
        <f>IF('Raw Data'!F11="No",0,IF('Raw Data'!F11="Partial",2,4))</f>
        <v>4</v>
      </c>
      <c r="G11">
        <f>IF('Raw Data'!G11="No",0,IF('Raw Data'!G11="Partial",3,6))</f>
        <v>6</v>
      </c>
      <c r="H11">
        <f>IF('Raw Data'!H11="No",0,IF('Raw Data'!H11="Partial",3,6))</f>
        <v>0</v>
      </c>
      <c r="I11">
        <f>IF('Raw Data'!I11="No",0,IF('Raw Data'!I11="Partial",1,2))</f>
        <v>0</v>
      </c>
      <c r="J11">
        <f>IF('Raw Data'!J11="No",0,IF('Raw Data'!J11="Partial",2,4))</f>
        <v>4</v>
      </c>
      <c r="K11">
        <f>IF('Raw Data'!K11="No",0,IF('Raw Data'!K11="Partial",1,2))</f>
        <v>2</v>
      </c>
      <c r="L11">
        <f>IF('Raw Data'!L11="No",0,IF('Raw Data'!L11="Partial",2,4))</f>
        <v>4</v>
      </c>
      <c r="M11">
        <f>IF('Raw Data'!M11="No",0,IF('Raw Data'!M11="Partial",3,6))</f>
        <v>6</v>
      </c>
      <c r="N11" t="str">
        <f>'Raw Data'!N11</f>
        <v>No</v>
      </c>
      <c r="O11">
        <f>IF('Raw Data'!O11="No",0,IF('Raw Data'!O11="Partial",1,2))</f>
        <v>2</v>
      </c>
      <c r="P11">
        <f>IF('Raw Data'!P11="No",0,IF('Raw Data'!P11="Partial",1,2))</f>
        <v>2</v>
      </c>
      <c r="Q11">
        <f>IF('Raw Data'!Q11="No",0,IF('Raw Data'!Q11="Partial",1,2))</f>
        <v>2</v>
      </c>
      <c r="R11">
        <f>IF('Raw Data'!R11="No",0,IF('Raw Data'!R11="Partial",1,2))</f>
        <v>2</v>
      </c>
      <c r="S11">
        <f>IF('Raw Data'!S11="No",0,IF('Raw Data'!S11="Partial",1,2))</f>
        <v>2</v>
      </c>
      <c r="T11">
        <f>IF('Raw Data'!T11="No",0,IF('Raw Data'!T11="Partial",1,2))</f>
        <v>2</v>
      </c>
      <c r="U11">
        <f>IF('Raw Data'!U11="No",0,IF('Raw Data'!U11="Partial",1,2))</f>
        <v>2</v>
      </c>
      <c r="V11">
        <f>IF('Raw Data'!V11="No",0,IF('Raw Data'!V11="Partial",1,2))</f>
        <v>2</v>
      </c>
      <c r="W11">
        <f>IF('Raw Data'!W11="No",0,IF('Raw Data'!W11="Partial",1,2))</f>
        <v>0</v>
      </c>
      <c r="X11">
        <f>IF('Raw Data'!X11="No",0,IF('Raw Data'!X11="Partial",1,2))</f>
        <v>2</v>
      </c>
      <c r="Y11">
        <f>IF('Raw Data'!Y11="No",0,IF('Raw Data'!Y11="Partial",2,4))</f>
        <v>2</v>
      </c>
      <c r="Z11">
        <f>IF('Raw Data'!Z11="No",0,IF('Raw Data'!Z11="Partial",1,2))</f>
        <v>2</v>
      </c>
      <c r="AA11">
        <f>IF('Raw Data'!AA11="No",0,IF('Raw Data'!AA11="Partial",1,2))</f>
        <v>2</v>
      </c>
      <c r="AB11">
        <f t="shared" si="0"/>
        <v>58</v>
      </c>
      <c r="AC11" s="27">
        <f t="shared" si="1"/>
        <v>82.857142857142861</v>
      </c>
      <c r="AD11">
        <f t="shared" si="2"/>
        <v>28</v>
      </c>
      <c r="AE11">
        <f t="shared" si="3"/>
        <v>16</v>
      </c>
      <c r="AF11">
        <f t="shared" si="4"/>
        <v>14</v>
      </c>
      <c r="AG11" s="27">
        <f t="shared" si="5"/>
        <v>77.777777777777786</v>
      </c>
      <c r="AH11">
        <f t="shared" si="6"/>
        <v>100</v>
      </c>
      <c r="AI11" s="27">
        <f t="shared" si="7"/>
        <v>77.777777777777786</v>
      </c>
    </row>
    <row r="12" spans="1:35" x14ac:dyDescent="0.25">
      <c r="A12" s="20" t="s">
        <v>48</v>
      </c>
      <c r="B12" s="21" t="s">
        <v>546</v>
      </c>
      <c r="C12" s="20" t="s">
        <v>547</v>
      </c>
      <c r="D12">
        <f>IF('Raw Data'!D12="No",0,IF('Raw Data'!D12="Partial",2,4))</f>
        <v>0</v>
      </c>
      <c r="E12">
        <f>IF('Raw Data'!E12="No",0,IF('Raw Data'!E12="Partial",2,4))</f>
        <v>0</v>
      </c>
      <c r="F12">
        <f>IF('Raw Data'!F12="No",0,IF('Raw Data'!F12="Partial",2,4))</f>
        <v>0</v>
      </c>
      <c r="G12">
        <f>IF('Raw Data'!G12="No",0,IF('Raw Data'!G12="Partial",3,6))</f>
        <v>0</v>
      </c>
      <c r="H12">
        <f>IF('Raw Data'!H12="No",0,IF('Raw Data'!H12="Partial",3,6))</f>
        <v>0</v>
      </c>
      <c r="I12">
        <f>IF('Raw Data'!I12="No",0,IF('Raw Data'!I12="Partial",1,2))</f>
        <v>0</v>
      </c>
      <c r="J12">
        <f>IF('Raw Data'!J12="No",0,IF('Raw Data'!J12="Partial",2,4))</f>
        <v>0</v>
      </c>
      <c r="K12">
        <f>IF('Raw Data'!K12="No",0,IF('Raw Data'!K12="Partial",1,2))</f>
        <v>0</v>
      </c>
      <c r="L12">
        <f>IF('Raw Data'!L12="No",0,IF('Raw Data'!L12="Partial",2,4))</f>
        <v>0</v>
      </c>
      <c r="M12">
        <f>IF('Raw Data'!M12="No",0,IF('Raw Data'!M12="Partial",3,6))</f>
        <v>0</v>
      </c>
      <c r="N12" t="str">
        <f>'Raw Data'!N12</f>
        <v>No</v>
      </c>
      <c r="O12">
        <f>IF('Raw Data'!O12="No",0,IF('Raw Data'!O12="Partial",1,2))</f>
        <v>0</v>
      </c>
      <c r="P12">
        <f>IF('Raw Data'!P12="No",0,IF('Raw Data'!P12="Partial",1,2))</f>
        <v>0</v>
      </c>
      <c r="Q12">
        <f>IF('Raw Data'!Q12="No",0,IF('Raw Data'!Q12="Partial",1,2))</f>
        <v>0</v>
      </c>
      <c r="R12">
        <f>IF('Raw Data'!R12="No",0,IF('Raw Data'!R12="Partial",1,2))</f>
        <v>0</v>
      </c>
      <c r="S12">
        <f>IF('Raw Data'!S12="No",0,IF('Raw Data'!S12="Partial",1,2))</f>
        <v>0</v>
      </c>
      <c r="T12">
        <f>IF('Raw Data'!T12="No",0,IF('Raw Data'!T12="Partial",1,2))</f>
        <v>0</v>
      </c>
      <c r="U12">
        <f>IF('Raw Data'!U12="No",0,IF('Raw Data'!U12="Partial",1,2))</f>
        <v>0</v>
      </c>
      <c r="V12">
        <f>IF('Raw Data'!V12="No",0,IF('Raw Data'!V12="Partial",1,2))</f>
        <v>0</v>
      </c>
      <c r="W12">
        <f>IF('Raw Data'!W12="No",0,IF('Raw Data'!W12="Partial",1,2))</f>
        <v>0</v>
      </c>
      <c r="X12">
        <f>IF('Raw Data'!X12="No",0,IF('Raw Data'!X12="Partial",1,2))</f>
        <v>0</v>
      </c>
      <c r="Y12">
        <f>IF('Raw Data'!Y12="No",0,IF('Raw Data'!Y12="Partial",2,4))</f>
        <v>0</v>
      </c>
      <c r="Z12">
        <f>IF('Raw Data'!Z12="No",0,IF('Raw Data'!Z12="Partial",1,2))</f>
        <v>0</v>
      </c>
      <c r="AA12">
        <f>IF('Raw Data'!AA12="No",0,IF('Raw Data'!AA12="Partial",1,2))</f>
        <v>0</v>
      </c>
      <c r="AB12">
        <f t="shared" si="0"/>
        <v>0</v>
      </c>
      <c r="AC12" s="27">
        <f t="shared" si="1"/>
        <v>0</v>
      </c>
      <c r="AD12">
        <f t="shared" si="2"/>
        <v>0</v>
      </c>
      <c r="AE12">
        <f t="shared" si="3"/>
        <v>0</v>
      </c>
      <c r="AF12">
        <f t="shared" si="4"/>
        <v>0</v>
      </c>
      <c r="AG12" s="27">
        <f t="shared" si="5"/>
        <v>0</v>
      </c>
      <c r="AH12">
        <f t="shared" si="6"/>
        <v>0</v>
      </c>
      <c r="AI12" s="27">
        <f t="shared" si="7"/>
        <v>0</v>
      </c>
    </row>
    <row r="13" spans="1:35" x14ac:dyDescent="0.25">
      <c r="A13" s="20" t="s">
        <v>49</v>
      </c>
      <c r="B13" s="21" t="s">
        <v>548</v>
      </c>
      <c r="C13" s="20" t="s">
        <v>547</v>
      </c>
      <c r="D13">
        <f>IF('Raw Data'!D13="No",0,IF('Raw Data'!D13="Partial",2,4))</f>
        <v>4</v>
      </c>
      <c r="E13">
        <f>IF('Raw Data'!E13="No",0,IF('Raw Data'!E13="Partial",2,4))</f>
        <v>4</v>
      </c>
      <c r="F13">
        <f>IF('Raw Data'!F13="No",0,IF('Raw Data'!F13="Partial",2,4))</f>
        <v>4</v>
      </c>
      <c r="G13">
        <f>IF('Raw Data'!G13="No",0,IF('Raw Data'!G13="Partial",3,6))</f>
        <v>6</v>
      </c>
      <c r="H13">
        <f>IF('Raw Data'!H13="No",0,IF('Raw Data'!H13="Partial",3,6))</f>
        <v>6</v>
      </c>
      <c r="I13">
        <f>IF('Raw Data'!I13="No",0,IF('Raw Data'!I13="Partial",1,2))</f>
        <v>0</v>
      </c>
      <c r="J13">
        <f>IF('Raw Data'!J13="No",0,IF('Raw Data'!J13="Partial",2,4))</f>
        <v>4</v>
      </c>
      <c r="K13">
        <f>IF('Raw Data'!K13="No",0,IF('Raw Data'!K13="Partial",1,2))</f>
        <v>2</v>
      </c>
      <c r="L13">
        <f>IF('Raw Data'!L13="No",0,IF('Raw Data'!L13="Partial",2,4))</f>
        <v>4</v>
      </c>
      <c r="M13">
        <f>IF('Raw Data'!M13="No",0,IF('Raw Data'!M13="Partial",3,6))</f>
        <v>6</v>
      </c>
      <c r="N13" t="str">
        <f>'Raw Data'!N13</f>
        <v>No</v>
      </c>
      <c r="O13">
        <f>IF('Raw Data'!O13="No",0,IF('Raw Data'!O13="Partial",1,2))</f>
        <v>1</v>
      </c>
      <c r="P13">
        <f>IF('Raw Data'!P13="No",0,IF('Raw Data'!P13="Partial",1,2))</f>
        <v>2</v>
      </c>
      <c r="Q13">
        <f>IF('Raw Data'!Q13="No",0,IF('Raw Data'!Q13="Partial",1,2))</f>
        <v>2</v>
      </c>
      <c r="R13">
        <f>IF('Raw Data'!R13="No",0,IF('Raw Data'!R13="Partial",1,2))</f>
        <v>2</v>
      </c>
      <c r="S13">
        <f>IF('Raw Data'!S13="No",0,IF('Raw Data'!S13="Partial",1,2))</f>
        <v>2</v>
      </c>
      <c r="T13">
        <f>IF('Raw Data'!T13="No",0,IF('Raw Data'!T13="Partial",1,2))</f>
        <v>2</v>
      </c>
      <c r="U13">
        <f>IF('Raw Data'!U13="No",0,IF('Raw Data'!U13="Partial",1,2))</f>
        <v>2</v>
      </c>
      <c r="V13">
        <f>IF('Raw Data'!V13="No",0,IF('Raw Data'!V13="Partial",1,2))</f>
        <v>2</v>
      </c>
      <c r="W13">
        <f>IF('Raw Data'!W13="No",0,IF('Raw Data'!W13="Partial",1,2))</f>
        <v>0</v>
      </c>
      <c r="X13">
        <f>IF('Raw Data'!X13="No",0,IF('Raw Data'!X13="Partial",1,2))</f>
        <v>2</v>
      </c>
      <c r="Y13">
        <f>IF('Raw Data'!Y13="No",0,IF('Raw Data'!Y13="Partial",2,4))</f>
        <v>4</v>
      </c>
      <c r="Z13">
        <f>IF('Raw Data'!Z13="No",0,IF('Raw Data'!Z13="Partial",1,2))</f>
        <v>2</v>
      </c>
      <c r="AA13">
        <f>IF('Raw Data'!AA13="No",0,IF('Raw Data'!AA13="Partial",1,2))</f>
        <v>2</v>
      </c>
      <c r="AB13">
        <f t="shared" si="0"/>
        <v>65</v>
      </c>
      <c r="AC13" s="27">
        <f t="shared" si="1"/>
        <v>92.857142857142861</v>
      </c>
      <c r="AD13">
        <f t="shared" si="2"/>
        <v>34</v>
      </c>
      <c r="AE13">
        <f t="shared" si="3"/>
        <v>15</v>
      </c>
      <c r="AF13">
        <f t="shared" si="4"/>
        <v>16</v>
      </c>
      <c r="AG13" s="27">
        <f t="shared" si="5"/>
        <v>94.444444444444443</v>
      </c>
      <c r="AH13">
        <f t="shared" si="6"/>
        <v>93.75</v>
      </c>
      <c r="AI13" s="27">
        <f t="shared" si="7"/>
        <v>88.888888888888886</v>
      </c>
    </row>
    <row r="14" spans="1:35" x14ac:dyDescent="0.25">
      <c r="A14" s="20" t="s">
        <v>50</v>
      </c>
      <c r="B14" s="21" t="s">
        <v>549</v>
      </c>
      <c r="C14" s="20" t="s">
        <v>547</v>
      </c>
      <c r="D14">
        <f>IF('Raw Data'!D14="No",0,IF('Raw Data'!D14="Partial",2,4))</f>
        <v>2</v>
      </c>
      <c r="E14">
        <f>IF('Raw Data'!E14="No",0,IF('Raw Data'!E14="Partial",2,4))</f>
        <v>0</v>
      </c>
      <c r="F14">
        <f>IF('Raw Data'!F14="No",0,IF('Raw Data'!F14="Partial",2,4))</f>
        <v>0</v>
      </c>
      <c r="G14">
        <f>IF('Raw Data'!G14="No",0,IF('Raw Data'!G14="Partial",3,6))</f>
        <v>0</v>
      </c>
      <c r="H14">
        <f>IF('Raw Data'!H14="No",0,IF('Raw Data'!H14="Partial",3,6))</f>
        <v>3</v>
      </c>
      <c r="I14">
        <f>IF('Raw Data'!I14="No",0,IF('Raw Data'!I14="Partial",1,2))</f>
        <v>0</v>
      </c>
      <c r="J14">
        <f>IF('Raw Data'!J14="No",0,IF('Raw Data'!J14="Partial",2,4))</f>
        <v>0</v>
      </c>
      <c r="K14">
        <f>IF('Raw Data'!K14="No",0,IF('Raw Data'!K14="Partial",1,2))</f>
        <v>1</v>
      </c>
      <c r="L14">
        <f>IF('Raw Data'!L14="No",0,IF('Raw Data'!L14="Partial",2,4))</f>
        <v>0</v>
      </c>
      <c r="M14">
        <f>IF('Raw Data'!M14="No",0,IF('Raw Data'!M14="Partial",3,6))</f>
        <v>3</v>
      </c>
      <c r="N14" t="str">
        <f>'Raw Data'!N14</f>
        <v>No</v>
      </c>
      <c r="O14">
        <f>IF('Raw Data'!O14="No",0,IF('Raw Data'!O14="Partial",1,2))</f>
        <v>0</v>
      </c>
      <c r="P14">
        <f>IF('Raw Data'!P14="No",0,IF('Raw Data'!P14="Partial",1,2))</f>
        <v>1</v>
      </c>
      <c r="Q14">
        <f>IF('Raw Data'!Q14="No",0,IF('Raw Data'!Q14="Partial",1,2))</f>
        <v>0</v>
      </c>
      <c r="R14">
        <f>IF('Raw Data'!R14="No",0,IF('Raw Data'!R14="Partial",1,2))</f>
        <v>2</v>
      </c>
      <c r="S14">
        <f>IF('Raw Data'!S14="No",0,IF('Raw Data'!S14="Partial",1,2))</f>
        <v>0</v>
      </c>
      <c r="T14">
        <f>IF('Raw Data'!T14="No",0,IF('Raw Data'!T14="Partial",1,2))</f>
        <v>0</v>
      </c>
      <c r="U14">
        <f>IF('Raw Data'!U14="No",0,IF('Raw Data'!U14="Partial",1,2))</f>
        <v>0</v>
      </c>
      <c r="V14">
        <f>IF('Raw Data'!V14="No",0,IF('Raw Data'!V14="Partial",1,2))</f>
        <v>0</v>
      </c>
      <c r="W14">
        <f>IF('Raw Data'!W14="No",0,IF('Raw Data'!W14="Partial",1,2))</f>
        <v>0</v>
      </c>
      <c r="X14">
        <f>IF('Raw Data'!X14="No",0,IF('Raw Data'!X14="Partial",1,2))</f>
        <v>0</v>
      </c>
      <c r="Y14">
        <f>IF('Raw Data'!Y14="No",0,IF('Raw Data'!Y14="Partial",2,4))</f>
        <v>0</v>
      </c>
      <c r="Z14">
        <f>IF('Raw Data'!Z14="No",0,IF('Raw Data'!Z14="Partial",1,2))</f>
        <v>0</v>
      </c>
      <c r="AA14">
        <f>IF('Raw Data'!AA14="No",0,IF('Raw Data'!AA14="Partial",1,2))</f>
        <v>0</v>
      </c>
      <c r="AB14">
        <f t="shared" si="0"/>
        <v>12</v>
      </c>
      <c r="AC14" s="27">
        <f t="shared" si="1"/>
        <v>17.142857142857142</v>
      </c>
      <c r="AD14">
        <f t="shared" si="2"/>
        <v>6</v>
      </c>
      <c r="AE14">
        <f t="shared" si="3"/>
        <v>6</v>
      </c>
      <c r="AF14">
        <f t="shared" si="4"/>
        <v>0</v>
      </c>
      <c r="AG14" s="27">
        <f t="shared" si="5"/>
        <v>16.666666666666668</v>
      </c>
      <c r="AH14">
        <f t="shared" si="6"/>
        <v>37.5</v>
      </c>
      <c r="AI14" s="27">
        <f t="shared" si="7"/>
        <v>0</v>
      </c>
    </row>
    <row r="15" spans="1:35" x14ac:dyDescent="0.25">
      <c r="A15" s="20" t="s">
        <v>51</v>
      </c>
      <c r="B15" s="21" t="s">
        <v>550</v>
      </c>
      <c r="C15" s="20" t="s">
        <v>544</v>
      </c>
      <c r="D15">
        <f>IF('Raw Data'!D15="No",0,IF('Raw Data'!D15="Partial",2,4))</f>
        <v>0</v>
      </c>
      <c r="E15">
        <f>IF('Raw Data'!E15="No",0,IF('Raw Data'!E15="Partial",2,4))</f>
        <v>0</v>
      </c>
      <c r="F15">
        <f>IF('Raw Data'!F15="No",0,IF('Raw Data'!F15="Partial",2,4))</f>
        <v>0</v>
      </c>
      <c r="G15">
        <f>IF('Raw Data'!G15="No",0,IF('Raw Data'!G15="Partial",3,6))</f>
        <v>3</v>
      </c>
      <c r="H15">
        <f>IF('Raw Data'!H15="No",0,IF('Raw Data'!H15="Partial",3,6))</f>
        <v>0</v>
      </c>
      <c r="I15">
        <f>IF('Raw Data'!I15="No",0,IF('Raw Data'!I15="Partial",1,2))</f>
        <v>0</v>
      </c>
      <c r="J15">
        <f>IF('Raw Data'!J15="No",0,IF('Raw Data'!J15="Partial",2,4))</f>
        <v>0</v>
      </c>
      <c r="K15">
        <f>IF('Raw Data'!K15="No",0,IF('Raw Data'!K15="Partial",1,2))</f>
        <v>2</v>
      </c>
      <c r="L15">
        <f>IF('Raw Data'!L15="No",0,IF('Raw Data'!L15="Partial",2,4))</f>
        <v>0</v>
      </c>
      <c r="M15">
        <f>IF('Raw Data'!M15="No",0,IF('Raw Data'!M15="Partial",3,6))</f>
        <v>6</v>
      </c>
      <c r="N15" t="str">
        <f>'Raw Data'!N15</f>
        <v>No</v>
      </c>
      <c r="O15">
        <f>IF('Raw Data'!O15="No",0,IF('Raw Data'!O15="Partial",1,2))</f>
        <v>2</v>
      </c>
      <c r="P15">
        <f>IF('Raw Data'!P15="No",0,IF('Raw Data'!P15="Partial",1,2))</f>
        <v>1</v>
      </c>
      <c r="Q15">
        <f>IF('Raw Data'!Q15="No",0,IF('Raw Data'!Q15="Partial",1,2))</f>
        <v>1</v>
      </c>
      <c r="R15">
        <f>IF('Raw Data'!R15="No",0,IF('Raw Data'!R15="Partial",1,2))</f>
        <v>2</v>
      </c>
      <c r="S15">
        <f>IF('Raw Data'!S15="No",0,IF('Raw Data'!S15="Partial",1,2))</f>
        <v>2</v>
      </c>
      <c r="T15">
        <f>IF('Raw Data'!T15="No",0,IF('Raw Data'!T15="Partial",1,2))</f>
        <v>2</v>
      </c>
      <c r="U15">
        <f>IF('Raw Data'!U15="No",0,IF('Raw Data'!U15="Partial",1,2))</f>
        <v>2</v>
      </c>
      <c r="V15">
        <f>IF('Raw Data'!V15="No",0,IF('Raw Data'!V15="Partial",1,2))</f>
        <v>2</v>
      </c>
      <c r="W15">
        <f>IF('Raw Data'!W15="No",0,IF('Raw Data'!W15="Partial",1,2))</f>
        <v>0</v>
      </c>
      <c r="X15">
        <f>IF('Raw Data'!X15="No",0,IF('Raw Data'!X15="Partial",1,2))</f>
        <v>2</v>
      </c>
      <c r="Y15">
        <f>IF('Raw Data'!Y15="No",0,IF('Raw Data'!Y15="Partial",2,4))</f>
        <v>0</v>
      </c>
      <c r="Z15">
        <f>IF('Raw Data'!Z15="No",0,IF('Raw Data'!Z15="Partial",1,2))</f>
        <v>2</v>
      </c>
      <c r="AA15">
        <f>IF('Raw Data'!AA15="No",0,IF('Raw Data'!AA15="Partial",1,2))</f>
        <v>1</v>
      </c>
      <c r="AB15">
        <f t="shared" si="0"/>
        <v>30</v>
      </c>
      <c r="AC15" s="27">
        <f t="shared" si="1"/>
        <v>42.857142857142861</v>
      </c>
      <c r="AD15">
        <f t="shared" si="2"/>
        <v>5</v>
      </c>
      <c r="AE15">
        <f t="shared" si="3"/>
        <v>14</v>
      </c>
      <c r="AF15">
        <f t="shared" si="4"/>
        <v>11</v>
      </c>
      <c r="AG15" s="27">
        <f t="shared" si="5"/>
        <v>13.888888888888889</v>
      </c>
      <c r="AH15">
        <f t="shared" si="6"/>
        <v>87.5</v>
      </c>
      <c r="AI15" s="27">
        <f t="shared" si="7"/>
        <v>61.111111111111114</v>
      </c>
    </row>
    <row r="16" spans="1:35" x14ac:dyDescent="0.25">
      <c r="A16" s="20" t="s">
        <v>52</v>
      </c>
      <c r="B16" s="21" t="s">
        <v>551</v>
      </c>
      <c r="C16" s="20" t="s">
        <v>552</v>
      </c>
      <c r="D16">
        <f>IF('Raw Data'!D16="No",0,IF('Raw Data'!D16="Partial",2,4))</f>
        <v>2</v>
      </c>
      <c r="E16">
        <f>IF('Raw Data'!E16="No",0,IF('Raw Data'!E16="Partial",2,4))</f>
        <v>0</v>
      </c>
      <c r="F16">
        <f>IF('Raw Data'!F16="No",0,IF('Raw Data'!F16="Partial",2,4))</f>
        <v>2</v>
      </c>
      <c r="G16">
        <f>IF('Raw Data'!G16="No",0,IF('Raw Data'!G16="Partial",3,6))</f>
        <v>0</v>
      </c>
      <c r="H16">
        <f>IF('Raw Data'!H16="No",0,IF('Raw Data'!H16="Partial",3,6))</f>
        <v>6</v>
      </c>
      <c r="I16">
        <f>IF('Raw Data'!I16="No",0,IF('Raw Data'!I16="Partial",1,2))</f>
        <v>0</v>
      </c>
      <c r="J16">
        <f>IF('Raw Data'!J16="No",0,IF('Raw Data'!J16="Partial",2,4))</f>
        <v>0</v>
      </c>
      <c r="K16">
        <f>IF('Raw Data'!K16="No",0,IF('Raw Data'!K16="Partial",1,2))</f>
        <v>0</v>
      </c>
      <c r="L16">
        <f>IF('Raw Data'!L16="No",0,IF('Raw Data'!L16="Partial",2,4))</f>
        <v>0</v>
      </c>
      <c r="M16">
        <f>IF('Raw Data'!M16="No",0,IF('Raw Data'!M16="Partial",3,6))</f>
        <v>6</v>
      </c>
      <c r="N16" t="str">
        <f>'Raw Data'!N16</f>
        <v>Partial</v>
      </c>
      <c r="O16">
        <f>IF('Raw Data'!O16="No",0,IF('Raw Data'!O16="Partial",1,2))</f>
        <v>2</v>
      </c>
      <c r="P16">
        <f>IF('Raw Data'!P16="No",0,IF('Raw Data'!P16="Partial",1,2))</f>
        <v>1</v>
      </c>
      <c r="Q16">
        <f>IF('Raw Data'!Q16="No",0,IF('Raw Data'!Q16="Partial",1,2))</f>
        <v>0</v>
      </c>
      <c r="R16">
        <f>IF('Raw Data'!R16="No",0,IF('Raw Data'!R16="Partial",1,2))</f>
        <v>0</v>
      </c>
      <c r="S16">
        <f>IF('Raw Data'!S16="No",0,IF('Raw Data'!S16="Partial",1,2))</f>
        <v>2</v>
      </c>
      <c r="T16">
        <f>IF('Raw Data'!T16="No",0,IF('Raw Data'!T16="Partial",1,2))</f>
        <v>2</v>
      </c>
      <c r="U16">
        <f>IF('Raw Data'!U16="No",0,IF('Raw Data'!U16="Partial",1,2))</f>
        <v>2</v>
      </c>
      <c r="V16">
        <f>IF('Raw Data'!V16="No",0,IF('Raw Data'!V16="Partial",1,2))</f>
        <v>0</v>
      </c>
      <c r="W16">
        <f>IF('Raw Data'!W16="No",0,IF('Raw Data'!W16="Partial",1,2))</f>
        <v>0</v>
      </c>
      <c r="X16">
        <f>IF('Raw Data'!X16="No",0,IF('Raw Data'!X16="Partial",1,2))</f>
        <v>2</v>
      </c>
      <c r="Y16">
        <f>IF('Raw Data'!Y16="No",0,IF('Raw Data'!Y16="Partial",2,4))</f>
        <v>0</v>
      </c>
      <c r="Z16">
        <f>IF('Raw Data'!Z16="No",0,IF('Raw Data'!Z16="Partial",1,2))</f>
        <v>2</v>
      </c>
      <c r="AA16">
        <f>IF('Raw Data'!AA16="No",0,IF('Raw Data'!AA16="Partial",1,2))</f>
        <v>0</v>
      </c>
      <c r="AB16">
        <f t="shared" si="0"/>
        <v>29</v>
      </c>
      <c r="AC16" s="27">
        <f t="shared" si="1"/>
        <v>41.428571428571431</v>
      </c>
      <c r="AD16">
        <f t="shared" si="2"/>
        <v>10</v>
      </c>
      <c r="AE16">
        <f t="shared" si="3"/>
        <v>11</v>
      </c>
      <c r="AF16">
        <f t="shared" si="4"/>
        <v>8</v>
      </c>
      <c r="AG16" s="27">
        <f t="shared" si="5"/>
        <v>27.777777777777779</v>
      </c>
      <c r="AH16">
        <f t="shared" si="6"/>
        <v>68.75</v>
      </c>
      <c r="AI16" s="27">
        <f t="shared" si="7"/>
        <v>44.444444444444443</v>
      </c>
    </row>
    <row r="17" spans="1:35" x14ac:dyDescent="0.25">
      <c r="A17" s="20" t="s">
        <v>53</v>
      </c>
      <c r="B17" s="21" t="s">
        <v>553</v>
      </c>
      <c r="C17" s="20" t="s">
        <v>552</v>
      </c>
      <c r="D17">
        <f>IF('Raw Data'!D17="No",0,IF('Raw Data'!D17="Partial",2,4))</f>
        <v>0</v>
      </c>
      <c r="E17">
        <f>IF('Raw Data'!E17="No",0,IF('Raw Data'!E17="Partial",2,4))</f>
        <v>0</v>
      </c>
      <c r="F17">
        <f>IF('Raw Data'!F17="No",0,IF('Raw Data'!F17="Partial",2,4))</f>
        <v>0</v>
      </c>
      <c r="G17">
        <f>IF('Raw Data'!G17="No",0,IF('Raw Data'!G17="Partial",3,6))</f>
        <v>0</v>
      </c>
      <c r="H17">
        <f>IF('Raw Data'!H17="No",0,IF('Raw Data'!H17="Partial",3,6))</f>
        <v>0</v>
      </c>
      <c r="I17">
        <f>IF('Raw Data'!I17="No",0,IF('Raw Data'!I17="Partial",1,2))</f>
        <v>0</v>
      </c>
      <c r="J17">
        <f>IF('Raw Data'!J17="No",0,IF('Raw Data'!J17="Partial",2,4))</f>
        <v>0</v>
      </c>
      <c r="K17">
        <f>IF('Raw Data'!K17="No",0,IF('Raw Data'!K17="Partial",1,2))</f>
        <v>0</v>
      </c>
      <c r="L17">
        <f>IF('Raw Data'!L17="No",0,IF('Raw Data'!L17="Partial",2,4))</f>
        <v>0</v>
      </c>
      <c r="M17">
        <f>IF('Raw Data'!M17="No",0,IF('Raw Data'!M17="Partial",3,6))</f>
        <v>0</v>
      </c>
      <c r="N17" t="str">
        <f>'Raw Data'!N17</f>
        <v>No</v>
      </c>
      <c r="O17">
        <f>IF('Raw Data'!O17="No",0,IF('Raw Data'!O17="Partial",1,2))</f>
        <v>0</v>
      </c>
      <c r="P17">
        <f>IF('Raw Data'!P17="No",0,IF('Raw Data'!P17="Partial",1,2))</f>
        <v>0</v>
      </c>
      <c r="Q17">
        <f>IF('Raw Data'!Q17="No",0,IF('Raw Data'!Q17="Partial",1,2))</f>
        <v>0</v>
      </c>
      <c r="R17">
        <f>IF('Raw Data'!R17="No",0,IF('Raw Data'!R17="Partial",1,2))</f>
        <v>0</v>
      </c>
      <c r="S17">
        <f>IF('Raw Data'!S17="No",0,IF('Raw Data'!S17="Partial",1,2))</f>
        <v>0</v>
      </c>
      <c r="T17">
        <f>IF('Raw Data'!T17="No",0,IF('Raw Data'!T17="Partial",1,2))</f>
        <v>0</v>
      </c>
      <c r="U17">
        <f>IF('Raw Data'!U17="No",0,IF('Raw Data'!U17="Partial",1,2))</f>
        <v>0</v>
      </c>
      <c r="V17">
        <f>IF('Raw Data'!V17="No",0,IF('Raw Data'!V17="Partial",1,2))</f>
        <v>0</v>
      </c>
      <c r="W17">
        <f>IF('Raw Data'!W17="No",0,IF('Raw Data'!W17="Partial",1,2))</f>
        <v>0</v>
      </c>
      <c r="X17">
        <f>IF('Raw Data'!X17="No",0,IF('Raw Data'!X17="Partial",1,2))</f>
        <v>0</v>
      </c>
      <c r="Y17">
        <f>IF('Raw Data'!Y17="No",0,IF('Raw Data'!Y17="Partial",2,4))</f>
        <v>0</v>
      </c>
      <c r="Z17">
        <f>IF('Raw Data'!Z17="No",0,IF('Raw Data'!Z17="Partial",1,2))</f>
        <v>0</v>
      </c>
      <c r="AA17">
        <f>IF('Raw Data'!AA17="No",0,IF('Raw Data'!AA17="Partial",1,2))</f>
        <v>0</v>
      </c>
      <c r="AB17">
        <f t="shared" si="0"/>
        <v>0</v>
      </c>
      <c r="AC17" s="27">
        <f t="shared" si="1"/>
        <v>0</v>
      </c>
      <c r="AD17">
        <f t="shared" si="2"/>
        <v>0</v>
      </c>
      <c r="AE17">
        <f t="shared" si="3"/>
        <v>0</v>
      </c>
      <c r="AF17">
        <f t="shared" si="4"/>
        <v>0</v>
      </c>
      <c r="AG17" s="27">
        <f t="shared" si="5"/>
        <v>0</v>
      </c>
      <c r="AH17">
        <f t="shared" si="6"/>
        <v>0</v>
      </c>
      <c r="AI17" s="27">
        <f t="shared" si="7"/>
        <v>0</v>
      </c>
    </row>
    <row r="18" spans="1:35" x14ac:dyDescent="0.25">
      <c r="A18" s="20" t="s">
        <v>54</v>
      </c>
      <c r="B18" s="21" t="s">
        <v>554</v>
      </c>
      <c r="C18" s="20" t="s">
        <v>537</v>
      </c>
      <c r="D18">
        <f>IF('Raw Data'!D18="No",0,IF('Raw Data'!D18="Partial",2,4))</f>
        <v>0</v>
      </c>
      <c r="E18">
        <f>IF('Raw Data'!E18="No",0,IF('Raw Data'!E18="Partial",2,4))</f>
        <v>0</v>
      </c>
      <c r="F18">
        <f>IF('Raw Data'!F18="No",0,IF('Raw Data'!F18="Partial",2,4))</f>
        <v>0</v>
      </c>
      <c r="G18">
        <f>IF('Raw Data'!G18="No",0,IF('Raw Data'!G18="Partial",3,6))</f>
        <v>0</v>
      </c>
      <c r="H18">
        <f>IF('Raw Data'!H18="No",0,IF('Raw Data'!H18="Partial",3,6))</f>
        <v>0</v>
      </c>
      <c r="I18">
        <f>IF('Raw Data'!I18="No",0,IF('Raw Data'!I18="Partial",1,2))</f>
        <v>0</v>
      </c>
      <c r="J18">
        <f>IF('Raw Data'!J18="No",0,IF('Raw Data'!J18="Partial",2,4))</f>
        <v>0</v>
      </c>
      <c r="K18">
        <f>IF('Raw Data'!K18="No",0,IF('Raw Data'!K18="Partial",1,2))</f>
        <v>2</v>
      </c>
      <c r="L18">
        <f>IF('Raw Data'!L18="No",0,IF('Raw Data'!L18="Partial",2,4))</f>
        <v>0</v>
      </c>
      <c r="M18">
        <f>IF('Raw Data'!M18="No",0,IF('Raw Data'!M18="Partial",3,6))</f>
        <v>3</v>
      </c>
      <c r="N18" t="str">
        <f>'Raw Data'!N18</f>
        <v>No</v>
      </c>
      <c r="O18">
        <f>IF('Raw Data'!O18="No",0,IF('Raw Data'!O18="Partial",1,2))</f>
        <v>0</v>
      </c>
      <c r="P18">
        <f>IF('Raw Data'!P18="No",0,IF('Raw Data'!P18="Partial",1,2))</f>
        <v>0</v>
      </c>
      <c r="Q18">
        <f>IF('Raw Data'!Q18="No",0,IF('Raw Data'!Q18="Partial",1,2))</f>
        <v>0</v>
      </c>
      <c r="R18">
        <f>IF('Raw Data'!R18="No",0,IF('Raw Data'!R18="Partial",1,2))</f>
        <v>2</v>
      </c>
      <c r="S18">
        <f>IF('Raw Data'!S18="No",0,IF('Raw Data'!S18="Partial",1,2))</f>
        <v>0</v>
      </c>
      <c r="T18">
        <f>IF('Raw Data'!T18="No",0,IF('Raw Data'!T18="Partial",1,2))</f>
        <v>0</v>
      </c>
      <c r="U18">
        <f>IF('Raw Data'!U18="No",0,IF('Raw Data'!U18="Partial",1,2))</f>
        <v>0</v>
      </c>
      <c r="V18">
        <f>IF('Raw Data'!V18="No",0,IF('Raw Data'!V18="Partial",1,2))</f>
        <v>0</v>
      </c>
      <c r="W18">
        <f>IF('Raw Data'!W18="No",0,IF('Raw Data'!W18="Partial",1,2))</f>
        <v>0</v>
      </c>
      <c r="X18">
        <f>IF('Raw Data'!X18="No",0,IF('Raw Data'!X18="Partial",1,2))</f>
        <v>0</v>
      </c>
      <c r="Y18">
        <f>IF('Raw Data'!Y18="No",0,IF('Raw Data'!Y18="Partial",2,4))</f>
        <v>0</v>
      </c>
      <c r="Z18">
        <f>IF('Raw Data'!Z18="No",0,IF('Raw Data'!Z18="Partial",1,2))</f>
        <v>0</v>
      </c>
      <c r="AA18">
        <f>IF('Raw Data'!AA18="No",0,IF('Raw Data'!AA18="Partial",1,2))</f>
        <v>0</v>
      </c>
      <c r="AB18">
        <f t="shared" si="0"/>
        <v>7</v>
      </c>
      <c r="AC18" s="27">
        <f t="shared" si="1"/>
        <v>10</v>
      </c>
      <c r="AD18">
        <f t="shared" si="2"/>
        <v>2</v>
      </c>
      <c r="AE18">
        <f t="shared" si="3"/>
        <v>5</v>
      </c>
      <c r="AF18">
        <f t="shared" si="4"/>
        <v>0</v>
      </c>
      <c r="AG18" s="27">
        <f t="shared" si="5"/>
        <v>5.5555555555555554</v>
      </c>
      <c r="AH18">
        <f t="shared" si="6"/>
        <v>31.25</v>
      </c>
      <c r="AI18" s="27">
        <f t="shared" si="7"/>
        <v>0</v>
      </c>
    </row>
    <row r="19" spans="1:35" x14ac:dyDescent="0.25">
      <c r="A19" s="20" t="s">
        <v>55</v>
      </c>
      <c r="B19" s="21" t="s">
        <v>555</v>
      </c>
      <c r="C19" s="20" t="s">
        <v>552</v>
      </c>
      <c r="D19">
        <f>IF('Raw Data'!D19="No",0,IF('Raw Data'!D19="Partial",2,4))</f>
        <v>4</v>
      </c>
      <c r="E19">
        <f>IF('Raw Data'!E19="No",0,IF('Raw Data'!E19="Partial",2,4))</f>
        <v>0</v>
      </c>
      <c r="F19">
        <f>IF('Raw Data'!F19="No",0,IF('Raw Data'!F19="Partial",2,4))</f>
        <v>4</v>
      </c>
      <c r="G19">
        <f>IF('Raw Data'!G19="No",0,IF('Raw Data'!G19="Partial",3,6))</f>
        <v>3</v>
      </c>
      <c r="H19">
        <f>IF('Raw Data'!H19="No",0,IF('Raw Data'!H19="Partial",3,6))</f>
        <v>3</v>
      </c>
      <c r="I19">
        <f>IF('Raw Data'!I19="No",0,IF('Raw Data'!I19="Partial",1,2))</f>
        <v>0</v>
      </c>
      <c r="J19">
        <f>IF('Raw Data'!J19="No",0,IF('Raw Data'!J19="Partial",2,4))</f>
        <v>0</v>
      </c>
      <c r="K19">
        <f>IF('Raw Data'!K19="No",0,IF('Raw Data'!K19="Partial",1,2))</f>
        <v>2</v>
      </c>
      <c r="L19">
        <f>IF('Raw Data'!L19="No",0,IF('Raw Data'!L19="Partial",2,4))</f>
        <v>0</v>
      </c>
      <c r="M19">
        <f>IF('Raw Data'!M19="No",0,IF('Raw Data'!M19="Partial",3,6))</f>
        <v>6</v>
      </c>
      <c r="N19" t="str">
        <f>'Raw Data'!N19</f>
        <v>Partial</v>
      </c>
      <c r="O19">
        <f>IF('Raw Data'!O19="No",0,IF('Raw Data'!O19="Partial",1,2))</f>
        <v>0</v>
      </c>
      <c r="P19">
        <f>IF('Raw Data'!P19="No",0,IF('Raw Data'!P19="Partial",1,2))</f>
        <v>2</v>
      </c>
      <c r="Q19">
        <f>IF('Raw Data'!Q19="No",0,IF('Raw Data'!Q19="Partial",1,2))</f>
        <v>2</v>
      </c>
      <c r="R19">
        <f>IF('Raw Data'!R19="No",0,IF('Raw Data'!R19="Partial",1,2))</f>
        <v>2</v>
      </c>
      <c r="S19">
        <f>IF('Raw Data'!S19="No",0,IF('Raw Data'!S19="Partial",1,2))</f>
        <v>2</v>
      </c>
      <c r="T19">
        <f>IF('Raw Data'!T19="No",0,IF('Raw Data'!T19="Partial",1,2))</f>
        <v>2</v>
      </c>
      <c r="U19">
        <f>IF('Raw Data'!U19="No",0,IF('Raw Data'!U19="Partial",1,2))</f>
        <v>2</v>
      </c>
      <c r="V19">
        <f>IF('Raw Data'!V19="No",0,IF('Raw Data'!V19="Partial",1,2))</f>
        <v>2</v>
      </c>
      <c r="W19">
        <f>IF('Raw Data'!W19="No",0,IF('Raw Data'!W19="Partial",1,2))</f>
        <v>0</v>
      </c>
      <c r="X19">
        <f>IF('Raw Data'!X19="No",0,IF('Raw Data'!X19="Partial",1,2))</f>
        <v>2</v>
      </c>
      <c r="Y19">
        <f>IF('Raw Data'!Y19="No",0,IF('Raw Data'!Y19="Partial",2,4))</f>
        <v>0</v>
      </c>
      <c r="Z19">
        <f>IF('Raw Data'!Z19="No",0,IF('Raw Data'!Z19="Partial",1,2))</f>
        <v>2</v>
      </c>
      <c r="AA19">
        <f>IF('Raw Data'!AA19="No",0,IF('Raw Data'!AA19="Partial",1,2))</f>
        <v>2</v>
      </c>
      <c r="AB19">
        <f t="shared" si="0"/>
        <v>42</v>
      </c>
      <c r="AC19" s="27">
        <f t="shared" si="1"/>
        <v>60.000000000000007</v>
      </c>
      <c r="AD19">
        <f t="shared" si="2"/>
        <v>16</v>
      </c>
      <c r="AE19">
        <f t="shared" si="3"/>
        <v>14</v>
      </c>
      <c r="AF19">
        <f t="shared" si="4"/>
        <v>12</v>
      </c>
      <c r="AG19" s="27">
        <f t="shared" si="5"/>
        <v>44.444444444444443</v>
      </c>
      <c r="AH19">
        <f t="shared" si="6"/>
        <v>87.5</v>
      </c>
      <c r="AI19" s="27">
        <f t="shared" si="7"/>
        <v>66.666666666666671</v>
      </c>
    </row>
    <row r="20" spans="1:35" x14ac:dyDescent="0.25">
      <c r="A20" s="20" t="s">
        <v>56</v>
      </c>
      <c r="B20" s="21" t="s">
        <v>556</v>
      </c>
      <c r="C20" s="20" t="s">
        <v>534</v>
      </c>
      <c r="D20">
        <f>IF('Raw Data'!D20="No",0,IF('Raw Data'!D20="Partial",2,4))</f>
        <v>0</v>
      </c>
      <c r="E20">
        <f>IF('Raw Data'!E20="No",0,IF('Raw Data'!E20="Partial",2,4))</f>
        <v>0</v>
      </c>
      <c r="F20">
        <f>IF('Raw Data'!F20="No",0,IF('Raw Data'!F20="Partial",2,4))</f>
        <v>0</v>
      </c>
      <c r="G20">
        <f>IF('Raw Data'!G20="No",0,IF('Raw Data'!G20="Partial",3,6))</f>
        <v>0</v>
      </c>
      <c r="H20">
        <f>IF('Raw Data'!H20="No",0,IF('Raw Data'!H20="Partial",3,6))</f>
        <v>0</v>
      </c>
      <c r="I20">
        <f>IF('Raw Data'!I20="No",0,IF('Raw Data'!I20="Partial",1,2))</f>
        <v>0</v>
      </c>
      <c r="J20">
        <f>IF('Raw Data'!J20="No",0,IF('Raw Data'!J20="Partial",2,4))</f>
        <v>0</v>
      </c>
      <c r="K20">
        <f>IF('Raw Data'!K20="No",0,IF('Raw Data'!K20="Partial",1,2))</f>
        <v>2</v>
      </c>
      <c r="L20">
        <f>IF('Raw Data'!L20="No",0,IF('Raw Data'!L20="Partial",2,4))</f>
        <v>0</v>
      </c>
      <c r="M20">
        <f>IF('Raw Data'!M20="No",0,IF('Raw Data'!M20="Partial",3,6))</f>
        <v>3</v>
      </c>
      <c r="N20" t="str">
        <f>'Raw Data'!N20</f>
        <v>No</v>
      </c>
      <c r="O20">
        <f>IF('Raw Data'!O20="No",0,IF('Raw Data'!O20="Partial",1,2))</f>
        <v>0</v>
      </c>
      <c r="P20">
        <f>IF('Raw Data'!P20="No",0,IF('Raw Data'!P20="Partial",1,2))</f>
        <v>0</v>
      </c>
      <c r="Q20">
        <f>IF('Raw Data'!Q20="No",0,IF('Raw Data'!Q20="Partial",1,2))</f>
        <v>0</v>
      </c>
      <c r="R20">
        <f>IF('Raw Data'!R20="No",0,IF('Raw Data'!R20="Partial",1,2))</f>
        <v>2</v>
      </c>
      <c r="S20">
        <f>IF('Raw Data'!S20="No",0,IF('Raw Data'!S20="Partial",1,2))</f>
        <v>0</v>
      </c>
      <c r="T20">
        <f>IF('Raw Data'!T20="No",0,IF('Raw Data'!T20="Partial",1,2))</f>
        <v>0</v>
      </c>
      <c r="U20">
        <f>IF('Raw Data'!U20="No",0,IF('Raw Data'!U20="Partial",1,2))</f>
        <v>0</v>
      </c>
      <c r="V20">
        <f>IF('Raw Data'!V20="No",0,IF('Raw Data'!V20="Partial",1,2))</f>
        <v>0</v>
      </c>
      <c r="W20">
        <f>IF('Raw Data'!W20="No",0,IF('Raw Data'!W20="Partial",1,2))</f>
        <v>0</v>
      </c>
      <c r="X20">
        <f>IF('Raw Data'!X20="No",0,IF('Raw Data'!X20="Partial",1,2))</f>
        <v>0</v>
      </c>
      <c r="Y20">
        <f>IF('Raw Data'!Y20="No",0,IF('Raw Data'!Y20="Partial",2,4))</f>
        <v>0</v>
      </c>
      <c r="Z20">
        <f>IF('Raw Data'!Z20="No",0,IF('Raw Data'!Z20="Partial",1,2))</f>
        <v>2</v>
      </c>
      <c r="AA20">
        <f>IF('Raw Data'!AA20="No",0,IF('Raw Data'!AA20="Partial",1,2))</f>
        <v>0</v>
      </c>
      <c r="AB20">
        <f t="shared" si="0"/>
        <v>9</v>
      </c>
      <c r="AC20" s="27">
        <f t="shared" si="1"/>
        <v>12.857142857142858</v>
      </c>
      <c r="AD20">
        <f t="shared" si="2"/>
        <v>2</v>
      </c>
      <c r="AE20">
        <f t="shared" si="3"/>
        <v>5</v>
      </c>
      <c r="AF20">
        <f t="shared" si="4"/>
        <v>2</v>
      </c>
      <c r="AG20" s="27">
        <f t="shared" si="5"/>
        <v>5.5555555555555554</v>
      </c>
      <c r="AH20">
        <f t="shared" si="6"/>
        <v>31.25</v>
      </c>
      <c r="AI20" s="27">
        <f t="shared" si="7"/>
        <v>11.111111111111111</v>
      </c>
    </row>
    <row r="21" spans="1:35" x14ac:dyDescent="0.25">
      <c r="A21" s="20" t="s">
        <v>57</v>
      </c>
      <c r="B21" s="21" t="s">
        <v>557</v>
      </c>
      <c r="C21" s="20" t="s">
        <v>532</v>
      </c>
      <c r="D21">
        <f>IF('Raw Data'!D21="No",0,IF('Raw Data'!D21="Partial",2,4))</f>
        <v>0</v>
      </c>
      <c r="E21">
        <f>IF('Raw Data'!E21="No",0,IF('Raw Data'!E21="Partial",2,4))</f>
        <v>0</v>
      </c>
      <c r="F21">
        <f>IF('Raw Data'!F21="No",0,IF('Raw Data'!F21="Partial",2,4))</f>
        <v>0</v>
      </c>
      <c r="G21">
        <f>IF('Raw Data'!G21="No",0,IF('Raw Data'!G21="Partial",3,6))</f>
        <v>0</v>
      </c>
      <c r="H21">
        <f>IF('Raw Data'!H21="No",0,IF('Raw Data'!H21="Partial",3,6))</f>
        <v>0</v>
      </c>
      <c r="I21">
        <f>IF('Raw Data'!I21="No",0,IF('Raw Data'!I21="Partial",1,2))</f>
        <v>0</v>
      </c>
      <c r="J21">
        <f>IF('Raw Data'!J21="No",0,IF('Raw Data'!J21="Partial",2,4))</f>
        <v>0</v>
      </c>
      <c r="K21">
        <f>IF('Raw Data'!K21="No",0,IF('Raw Data'!K21="Partial",1,2))</f>
        <v>2</v>
      </c>
      <c r="L21">
        <f>IF('Raw Data'!L21="No",0,IF('Raw Data'!L21="Partial",2,4))</f>
        <v>0</v>
      </c>
      <c r="M21">
        <f>IF('Raw Data'!M21="No",0,IF('Raw Data'!M21="Partial",3,6))</f>
        <v>3</v>
      </c>
      <c r="N21" t="str">
        <f>'Raw Data'!N21</f>
        <v>No</v>
      </c>
      <c r="O21">
        <f>IF('Raw Data'!O21="No",0,IF('Raw Data'!O21="Partial",1,2))</f>
        <v>0</v>
      </c>
      <c r="P21">
        <f>IF('Raw Data'!P21="No",0,IF('Raw Data'!P21="Partial",1,2))</f>
        <v>0</v>
      </c>
      <c r="Q21">
        <f>IF('Raw Data'!Q21="No",0,IF('Raw Data'!Q21="Partial",1,2))</f>
        <v>0</v>
      </c>
      <c r="R21">
        <f>IF('Raw Data'!R21="No",0,IF('Raw Data'!R21="Partial",1,2))</f>
        <v>2</v>
      </c>
      <c r="S21">
        <f>IF('Raw Data'!S21="No",0,IF('Raw Data'!S21="Partial",1,2))</f>
        <v>0</v>
      </c>
      <c r="T21">
        <f>IF('Raw Data'!T21="No",0,IF('Raw Data'!T21="Partial",1,2))</f>
        <v>0</v>
      </c>
      <c r="U21">
        <f>IF('Raw Data'!U21="No",0,IF('Raw Data'!U21="Partial",1,2))</f>
        <v>0</v>
      </c>
      <c r="V21">
        <f>IF('Raw Data'!V21="No",0,IF('Raw Data'!V21="Partial",1,2))</f>
        <v>0</v>
      </c>
      <c r="W21">
        <f>IF('Raw Data'!W21="No",0,IF('Raw Data'!W21="Partial",1,2))</f>
        <v>0</v>
      </c>
      <c r="X21">
        <f>IF('Raw Data'!X21="No",0,IF('Raw Data'!X21="Partial",1,2))</f>
        <v>0</v>
      </c>
      <c r="Y21">
        <f>IF('Raw Data'!Y21="No",0,IF('Raw Data'!Y21="Partial",2,4))</f>
        <v>0</v>
      </c>
      <c r="Z21">
        <f>IF('Raw Data'!Z21="No",0,IF('Raw Data'!Z21="Partial",1,2))</f>
        <v>0</v>
      </c>
      <c r="AA21">
        <f>IF('Raw Data'!AA21="No",0,IF('Raw Data'!AA21="Partial",1,2))</f>
        <v>0</v>
      </c>
      <c r="AB21">
        <f t="shared" si="0"/>
        <v>7</v>
      </c>
      <c r="AC21" s="27">
        <f t="shared" si="1"/>
        <v>10</v>
      </c>
      <c r="AD21">
        <f t="shared" si="2"/>
        <v>2</v>
      </c>
      <c r="AE21">
        <f t="shared" si="3"/>
        <v>5</v>
      </c>
      <c r="AF21">
        <f t="shared" si="4"/>
        <v>0</v>
      </c>
      <c r="AG21" s="27">
        <f t="shared" si="5"/>
        <v>5.5555555555555554</v>
      </c>
      <c r="AH21">
        <f t="shared" si="6"/>
        <v>31.25</v>
      </c>
      <c r="AI21" s="27">
        <f t="shared" si="7"/>
        <v>0</v>
      </c>
    </row>
    <row r="22" spans="1:35" x14ac:dyDescent="0.25">
      <c r="A22" s="20" t="s">
        <v>58</v>
      </c>
      <c r="B22" s="21" t="s">
        <v>558</v>
      </c>
      <c r="C22" s="20" t="s">
        <v>534</v>
      </c>
      <c r="D22">
        <f>IF('Raw Data'!D22="No",0,IF('Raw Data'!D22="Partial",2,4))</f>
        <v>4</v>
      </c>
      <c r="E22">
        <f>IF('Raw Data'!E22="No",0,IF('Raw Data'!E22="Partial",2,4))</f>
        <v>4</v>
      </c>
      <c r="F22">
        <f>IF('Raw Data'!F22="No",0,IF('Raw Data'!F22="Partial",2,4))</f>
        <v>4</v>
      </c>
      <c r="G22">
        <f>IF('Raw Data'!G22="No",0,IF('Raw Data'!G22="Partial",3,6))</f>
        <v>3</v>
      </c>
      <c r="H22">
        <f>IF('Raw Data'!H22="No",0,IF('Raw Data'!H22="Partial",3,6))</f>
        <v>0</v>
      </c>
      <c r="I22">
        <f>IF('Raw Data'!I22="No",0,IF('Raw Data'!I22="Partial",1,2))</f>
        <v>0</v>
      </c>
      <c r="J22">
        <f>IF('Raw Data'!J22="No",0,IF('Raw Data'!J22="Partial",2,4))</f>
        <v>4</v>
      </c>
      <c r="K22">
        <f>IF('Raw Data'!K22="No",0,IF('Raw Data'!K22="Partial",1,2))</f>
        <v>1</v>
      </c>
      <c r="L22">
        <f>IF('Raw Data'!L22="No",0,IF('Raw Data'!L22="Partial",2,4))</f>
        <v>0</v>
      </c>
      <c r="M22">
        <f>IF('Raw Data'!M22="No",0,IF('Raw Data'!M22="Partial",3,6))</f>
        <v>6</v>
      </c>
      <c r="N22" t="str">
        <f>'Raw Data'!N22</f>
        <v>No</v>
      </c>
      <c r="O22">
        <f>IF('Raw Data'!O22="No",0,IF('Raw Data'!O22="Partial",1,2))</f>
        <v>1</v>
      </c>
      <c r="P22">
        <f>IF('Raw Data'!P22="No",0,IF('Raw Data'!P22="Partial",1,2))</f>
        <v>2</v>
      </c>
      <c r="Q22">
        <f>IF('Raw Data'!Q22="No",0,IF('Raw Data'!Q22="Partial",1,2))</f>
        <v>2</v>
      </c>
      <c r="R22">
        <f>IF('Raw Data'!R22="No",0,IF('Raw Data'!R22="Partial",1,2))</f>
        <v>1</v>
      </c>
      <c r="S22">
        <f>IF('Raw Data'!S22="No",0,IF('Raw Data'!S22="Partial",1,2))</f>
        <v>2</v>
      </c>
      <c r="T22">
        <f>IF('Raw Data'!T22="No",0,IF('Raw Data'!T22="Partial",1,2))</f>
        <v>0</v>
      </c>
      <c r="U22">
        <f>IF('Raw Data'!U22="No",0,IF('Raw Data'!U22="Partial",1,2))</f>
        <v>0</v>
      </c>
      <c r="V22">
        <f>IF('Raw Data'!V22="No",0,IF('Raw Data'!V22="Partial",1,2))</f>
        <v>0</v>
      </c>
      <c r="W22">
        <f>IF('Raw Data'!W22="No",0,IF('Raw Data'!W22="Partial",1,2))</f>
        <v>0</v>
      </c>
      <c r="X22">
        <f>IF('Raw Data'!X22="No",0,IF('Raw Data'!X22="Partial",1,2))</f>
        <v>0</v>
      </c>
      <c r="Y22">
        <f>IF('Raw Data'!Y22="No",0,IF('Raw Data'!Y22="Partial",2,4))</f>
        <v>4</v>
      </c>
      <c r="Z22">
        <f>IF('Raw Data'!Z22="No",0,IF('Raw Data'!Z22="Partial",1,2))</f>
        <v>2</v>
      </c>
      <c r="AA22">
        <f>IF('Raw Data'!AA22="No",0,IF('Raw Data'!AA22="Partial",1,2))</f>
        <v>0</v>
      </c>
      <c r="AB22">
        <f t="shared" si="0"/>
        <v>40</v>
      </c>
      <c r="AC22" s="27">
        <f t="shared" si="1"/>
        <v>57.142857142857146</v>
      </c>
      <c r="AD22">
        <f t="shared" si="2"/>
        <v>20</v>
      </c>
      <c r="AE22">
        <f t="shared" si="3"/>
        <v>14</v>
      </c>
      <c r="AF22">
        <f t="shared" si="4"/>
        <v>6</v>
      </c>
      <c r="AG22" s="27">
        <f t="shared" si="5"/>
        <v>55.555555555555557</v>
      </c>
      <c r="AH22">
        <f t="shared" si="6"/>
        <v>87.5</v>
      </c>
      <c r="AI22" s="27">
        <f t="shared" si="7"/>
        <v>33.333333333333336</v>
      </c>
    </row>
    <row r="23" spans="1:35" x14ac:dyDescent="0.25">
      <c r="A23" s="20" t="s">
        <v>59</v>
      </c>
      <c r="B23" s="21" t="s">
        <v>559</v>
      </c>
      <c r="C23" s="20" t="s">
        <v>537</v>
      </c>
      <c r="D23">
        <f>IF('Raw Data'!D23="No",0,IF('Raw Data'!D23="Partial",2,4))</f>
        <v>0</v>
      </c>
      <c r="E23">
        <f>IF('Raw Data'!E23="No",0,IF('Raw Data'!E23="Partial",2,4))</f>
        <v>0</v>
      </c>
      <c r="F23">
        <f>IF('Raw Data'!F23="No",0,IF('Raw Data'!F23="Partial",2,4))</f>
        <v>0</v>
      </c>
      <c r="G23">
        <f>IF('Raw Data'!G23="No",0,IF('Raw Data'!G23="Partial",3,6))</f>
        <v>0</v>
      </c>
      <c r="H23">
        <f>IF('Raw Data'!H23="No",0,IF('Raw Data'!H23="Partial",3,6))</f>
        <v>0</v>
      </c>
      <c r="I23">
        <f>IF('Raw Data'!I23="No",0,IF('Raw Data'!I23="Partial",1,2))</f>
        <v>0</v>
      </c>
      <c r="J23">
        <f>IF('Raw Data'!J23="No",0,IF('Raw Data'!J23="Partial",2,4))</f>
        <v>0</v>
      </c>
      <c r="K23">
        <f>IF('Raw Data'!K23="No",0,IF('Raw Data'!K23="Partial",1,2))</f>
        <v>2</v>
      </c>
      <c r="L23">
        <f>IF('Raw Data'!L23="No",0,IF('Raw Data'!L23="Partial",2,4))</f>
        <v>0</v>
      </c>
      <c r="M23">
        <f>IF('Raw Data'!M23="No",0,IF('Raw Data'!M23="Partial",3,6))</f>
        <v>3</v>
      </c>
      <c r="N23" t="str">
        <f>'Raw Data'!N23</f>
        <v>No</v>
      </c>
      <c r="O23">
        <f>IF('Raw Data'!O23="No",0,IF('Raw Data'!O23="Partial",1,2))</f>
        <v>0</v>
      </c>
      <c r="P23">
        <f>IF('Raw Data'!P23="No",0,IF('Raw Data'!P23="Partial",1,2))</f>
        <v>1</v>
      </c>
      <c r="Q23">
        <f>IF('Raw Data'!Q23="No",0,IF('Raw Data'!Q23="Partial",1,2))</f>
        <v>0</v>
      </c>
      <c r="R23">
        <f>IF('Raw Data'!R23="No",0,IF('Raw Data'!R23="Partial",1,2))</f>
        <v>2</v>
      </c>
      <c r="S23">
        <f>IF('Raw Data'!S23="No",0,IF('Raw Data'!S23="Partial",1,2))</f>
        <v>0</v>
      </c>
      <c r="T23">
        <f>IF('Raw Data'!T23="No",0,IF('Raw Data'!T23="Partial",1,2))</f>
        <v>0</v>
      </c>
      <c r="U23">
        <f>IF('Raw Data'!U23="No",0,IF('Raw Data'!U23="Partial",1,2))</f>
        <v>0</v>
      </c>
      <c r="V23">
        <f>IF('Raw Data'!V23="No",0,IF('Raw Data'!V23="Partial",1,2))</f>
        <v>0</v>
      </c>
      <c r="W23">
        <f>IF('Raw Data'!W23="No",0,IF('Raw Data'!W23="Partial",1,2))</f>
        <v>0</v>
      </c>
      <c r="X23">
        <f>IF('Raw Data'!X23="No",0,IF('Raw Data'!X23="Partial",1,2))</f>
        <v>0</v>
      </c>
      <c r="Y23">
        <f>IF('Raw Data'!Y23="No",0,IF('Raw Data'!Y23="Partial",2,4))</f>
        <v>0</v>
      </c>
      <c r="Z23">
        <f>IF('Raw Data'!Z23="No",0,IF('Raw Data'!Z23="Partial",1,2))</f>
        <v>2</v>
      </c>
      <c r="AA23">
        <f>IF('Raw Data'!AA23="No",0,IF('Raw Data'!AA23="Partial",1,2))</f>
        <v>0</v>
      </c>
      <c r="AB23">
        <f t="shared" si="0"/>
        <v>10</v>
      </c>
      <c r="AC23" s="27">
        <f t="shared" si="1"/>
        <v>14.285714285714286</v>
      </c>
      <c r="AD23">
        <f t="shared" si="2"/>
        <v>2</v>
      </c>
      <c r="AE23">
        <f t="shared" si="3"/>
        <v>6</v>
      </c>
      <c r="AF23">
        <f t="shared" si="4"/>
        <v>2</v>
      </c>
      <c r="AG23" s="27">
        <f t="shared" si="5"/>
        <v>5.5555555555555554</v>
      </c>
      <c r="AH23">
        <f t="shared" si="6"/>
        <v>37.5</v>
      </c>
      <c r="AI23" s="27">
        <f t="shared" si="7"/>
        <v>11.111111111111111</v>
      </c>
    </row>
    <row r="24" spans="1:35" x14ac:dyDescent="0.25">
      <c r="A24" s="20" t="s">
        <v>60</v>
      </c>
      <c r="B24" s="21" t="s">
        <v>560</v>
      </c>
      <c r="C24" s="20" t="s">
        <v>547</v>
      </c>
      <c r="D24">
        <f>IF('Raw Data'!D24="No",0,IF('Raw Data'!D24="Partial",2,4))</f>
        <v>0</v>
      </c>
      <c r="E24">
        <f>IF('Raw Data'!E24="No",0,IF('Raw Data'!E24="Partial",2,4))</f>
        <v>0</v>
      </c>
      <c r="F24">
        <f>IF('Raw Data'!F24="No",0,IF('Raw Data'!F24="Partial",2,4))</f>
        <v>0</v>
      </c>
      <c r="G24">
        <f>IF('Raw Data'!G24="No",0,IF('Raw Data'!G24="Partial",3,6))</f>
        <v>3</v>
      </c>
      <c r="H24">
        <f>IF('Raw Data'!H24="No",0,IF('Raw Data'!H24="Partial",3,6))</f>
        <v>3</v>
      </c>
      <c r="I24">
        <f>IF('Raw Data'!I24="No",0,IF('Raw Data'!I24="Partial",1,2))</f>
        <v>0</v>
      </c>
      <c r="J24">
        <f>IF('Raw Data'!J24="No",0,IF('Raw Data'!J24="Partial",2,4))</f>
        <v>0</v>
      </c>
      <c r="K24">
        <f>IF('Raw Data'!K24="No",0,IF('Raw Data'!K24="Partial",1,2))</f>
        <v>2</v>
      </c>
      <c r="L24">
        <f>IF('Raw Data'!L24="No",0,IF('Raw Data'!L24="Partial",2,4))</f>
        <v>0</v>
      </c>
      <c r="M24">
        <f>IF('Raw Data'!M24="No",0,IF('Raw Data'!M24="Partial",3,6))</f>
        <v>6</v>
      </c>
      <c r="N24" t="str">
        <f>'Raw Data'!N24</f>
        <v>No</v>
      </c>
      <c r="O24">
        <f>IF('Raw Data'!O24="No",0,IF('Raw Data'!O24="Partial",1,2))</f>
        <v>2</v>
      </c>
      <c r="P24">
        <f>IF('Raw Data'!P24="No",0,IF('Raw Data'!P24="Partial",1,2))</f>
        <v>2</v>
      </c>
      <c r="Q24">
        <f>IF('Raw Data'!Q24="No",0,IF('Raw Data'!Q24="Partial",1,2))</f>
        <v>2</v>
      </c>
      <c r="R24">
        <f>IF('Raw Data'!R24="No",0,IF('Raw Data'!R24="Partial",1,2))</f>
        <v>2</v>
      </c>
      <c r="S24">
        <f>IF('Raw Data'!S24="No",0,IF('Raw Data'!S24="Partial",1,2))</f>
        <v>2</v>
      </c>
      <c r="T24">
        <f>IF('Raw Data'!T24="No",0,IF('Raw Data'!T24="Partial",1,2))</f>
        <v>0</v>
      </c>
      <c r="U24">
        <f>IF('Raw Data'!U24="No",0,IF('Raw Data'!U24="Partial",1,2))</f>
        <v>0</v>
      </c>
      <c r="V24">
        <f>IF('Raw Data'!V24="No",0,IF('Raw Data'!V24="Partial",1,2))</f>
        <v>0</v>
      </c>
      <c r="W24">
        <f>IF('Raw Data'!W24="No",0,IF('Raw Data'!W24="Partial",1,2))</f>
        <v>0</v>
      </c>
      <c r="X24">
        <f>IF('Raw Data'!X24="No",0,IF('Raw Data'!X24="Partial",1,2))</f>
        <v>0</v>
      </c>
      <c r="Y24">
        <f>IF('Raw Data'!Y24="No",0,IF('Raw Data'!Y24="Partial",2,4))</f>
        <v>0</v>
      </c>
      <c r="Z24">
        <f>IF('Raw Data'!Z24="No",0,IF('Raw Data'!Z24="Partial",1,2))</f>
        <v>2</v>
      </c>
      <c r="AA24">
        <f>IF('Raw Data'!AA24="No",0,IF('Raw Data'!AA24="Partial",1,2))</f>
        <v>2</v>
      </c>
      <c r="AB24">
        <f t="shared" si="0"/>
        <v>28</v>
      </c>
      <c r="AC24" s="27">
        <f t="shared" si="1"/>
        <v>40</v>
      </c>
      <c r="AD24">
        <f t="shared" si="2"/>
        <v>8</v>
      </c>
      <c r="AE24">
        <f t="shared" si="3"/>
        <v>16</v>
      </c>
      <c r="AF24">
        <f t="shared" si="4"/>
        <v>4</v>
      </c>
      <c r="AG24" s="27">
        <f t="shared" si="5"/>
        <v>22.222222222222221</v>
      </c>
      <c r="AH24">
        <f t="shared" si="6"/>
        <v>100</v>
      </c>
      <c r="AI24" s="27">
        <f t="shared" si="7"/>
        <v>22.222222222222221</v>
      </c>
    </row>
    <row r="25" spans="1:35" x14ac:dyDescent="0.25">
      <c r="A25" s="20" t="s">
        <v>61</v>
      </c>
      <c r="B25" s="21" t="s">
        <v>561</v>
      </c>
      <c r="C25" s="20" t="s">
        <v>537</v>
      </c>
      <c r="D25">
        <f>IF('Raw Data'!D25="No",0,IF('Raw Data'!D25="Partial",2,4))</f>
        <v>4</v>
      </c>
      <c r="E25">
        <f>IF('Raw Data'!E25="No",0,IF('Raw Data'!E25="Partial",2,4))</f>
        <v>0</v>
      </c>
      <c r="F25">
        <f>IF('Raw Data'!F25="No",0,IF('Raw Data'!F25="Partial",2,4))</f>
        <v>0</v>
      </c>
      <c r="G25">
        <f>IF('Raw Data'!G25="No",0,IF('Raw Data'!G25="Partial",3,6))</f>
        <v>3</v>
      </c>
      <c r="H25">
        <f>IF('Raw Data'!H25="No",0,IF('Raw Data'!H25="Partial",3,6))</f>
        <v>3</v>
      </c>
      <c r="I25">
        <f>IF('Raw Data'!I25="No",0,IF('Raw Data'!I25="Partial",1,2))</f>
        <v>0</v>
      </c>
      <c r="J25">
        <f>IF('Raw Data'!J25="No",0,IF('Raw Data'!J25="Partial",2,4))</f>
        <v>4</v>
      </c>
      <c r="K25">
        <f>IF('Raw Data'!K25="No",0,IF('Raw Data'!K25="Partial",1,2))</f>
        <v>2</v>
      </c>
      <c r="L25">
        <f>IF('Raw Data'!L25="No",0,IF('Raw Data'!L25="Partial",2,4))</f>
        <v>4</v>
      </c>
      <c r="M25">
        <f>IF('Raw Data'!M25="No",0,IF('Raw Data'!M25="Partial",3,6))</f>
        <v>6</v>
      </c>
      <c r="N25" t="str">
        <f>'Raw Data'!N25</f>
        <v>No</v>
      </c>
      <c r="O25">
        <f>IF('Raw Data'!O25="No",0,IF('Raw Data'!O25="Partial",1,2))</f>
        <v>2</v>
      </c>
      <c r="P25">
        <f>IF('Raw Data'!P25="No",0,IF('Raw Data'!P25="Partial",1,2))</f>
        <v>1</v>
      </c>
      <c r="Q25">
        <f>IF('Raw Data'!Q25="No",0,IF('Raw Data'!Q25="Partial",1,2))</f>
        <v>2</v>
      </c>
      <c r="R25">
        <f>IF('Raw Data'!R25="No",0,IF('Raw Data'!R25="Partial",1,2))</f>
        <v>2</v>
      </c>
      <c r="S25">
        <f>IF('Raw Data'!S25="No",0,IF('Raw Data'!S25="Partial",1,2))</f>
        <v>0</v>
      </c>
      <c r="T25">
        <f>IF('Raw Data'!T25="No",0,IF('Raw Data'!T25="Partial",1,2))</f>
        <v>0</v>
      </c>
      <c r="U25">
        <f>IF('Raw Data'!U25="No",0,IF('Raw Data'!U25="Partial",1,2))</f>
        <v>0</v>
      </c>
      <c r="V25">
        <f>IF('Raw Data'!V25="No",0,IF('Raw Data'!V25="Partial",1,2))</f>
        <v>0</v>
      </c>
      <c r="W25">
        <f>IF('Raw Data'!W25="No",0,IF('Raw Data'!W25="Partial",1,2))</f>
        <v>0</v>
      </c>
      <c r="X25">
        <f>IF('Raw Data'!X25="No",0,IF('Raw Data'!X25="Partial",1,2))</f>
        <v>0</v>
      </c>
      <c r="Y25">
        <f>IF('Raw Data'!Y25="No",0,IF('Raw Data'!Y25="Partial",2,4))</f>
        <v>2</v>
      </c>
      <c r="Z25">
        <f>IF('Raw Data'!Z25="No",0,IF('Raw Data'!Z25="Partial",1,2))</f>
        <v>2</v>
      </c>
      <c r="AA25">
        <f>IF('Raw Data'!AA25="No",0,IF('Raw Data'!AA25="Partial",1,2))</f>
        <v>0</v>
      </c>
      <c r="AB25">
        <f t="shared" si="0"/>
        <v>37</v>
      </c>
      <c r="AC25" s="27">
        <f t="shared" si="1"/>
        <v>52.857142857142861</v>
      </c>
      <c r="AD25">
        <f t="shared" si="2"/>
        <v>20</v>
      </c>
      <c r="AE25">
        <f t="shared" si="3"/>
        <v>13</v>
      </c>
      <c r="AF25">
        <f t="shared" si="4"/>
        <v>4</v>
      </c>
      <c r="AG25" s="27">
        <f t="shared" si="5"/>
        <v>55.555555555555557</v>
      </c>
      <c r="AH25">
        <f t="shared" si="6"/>
        <v>81.25</v>
      </c>
      <c r="AI25" s="27">
        <f t="shared" si="7"/>
        <v>22.222222222222221</v>
      </c>
    </row>
    <row r="26" spans="1:35" x14ac:dyDescent="0.25">
      <c r="A26" s="20" t="s">
        <v>62</v>
      </c>
      <c r="B26" s="21" t="s">
        <v>562</v>
      </c>
      <c r="C26" s="20" t="s">
        <v>563</v>
      </c>
      <c r="D26">
        <f>IF('Raw Data'!D26="No",0,IF('Raw Data'!D26="Partial",2,4))</f>
        <v>4</v>
      </c>
      <c r="E26">
        <f>IF('Raw Data'!E26="No",0,IF('Raw Data'!E26="Partial",2,4))</f>
        <v>4</v>
      </c>
      <c r="F26">
        <f>IF('Raw Data'!F26="No",0,IF('Raw Data'!F26="Partial",2,4))</f>
        <v>4</v>
      </c>
      <c r="G26">
        <f>IF('Raw Data'!G26="No",0,IF('Raw Data'!G26="Partial",3,6))</f>
        <v>6</v>
      </c>
      <c r="H26">
        <f>IF('Raw Data'!H26="No",0,IF('Raw Data'!H26="Partial",3,6))</f>
        <v>6</v>
      </c>
      <c r="I26">
        <f>IF('Raw Data'!I26="No",0,IF('Raw Data'!I26="Partial",1,2))</f>
        <v>0</v>
      </c>
      <c r="J26">
        <f>IF('Raw Data'!J26="No",0,IF('Raw Data'!J26="Partial",2,4))</f>
        <v>4</v>
      </c>
      <c r="K26">
        <f>IF('Raw Data'!K26="No",0,IF('Raw Data'!K26="Partial",1,2))</f>
        <v>2</v>
      </c>
      <c r="L26">
        <f>IF('Raw Data'!L26="No",0,IF('Raw Data'!L26="Partial",2,4))</f>
        <v>4</v>
      </c>
      <c r="M26">
        <f>IF('Raw Data'!M26="No",0,IF('Raw Data'!M26="Partial",3,6))</f>
        <v>6</v>
      </c>
      <c r="N26" t="str">
        <f>'Raw Data'!N26</f>
        <v>No</v>
      </c>
      <c r="O26">
        <f>IF('Raw Data'!O26="No",0,IF('Raw Data'!O26="Partial",1,2))</f>
        <v>2</v>
      </c>
      <c r="P26">
        <f>IF('Raw Data'!P26="No",0,IF('Raw Data'!P26="Partial",1,2))</f>
        <v>2</v>
      </c>
      <c r="Q26">
        <f>IF('Raw Data'!Q26="No",0,IF('Raw Data'!Q26="Partial",1,2))</f>
        <v>2</v>
      </c>
      <c r="R26">
        <f>IF('Raw Data'!R26="No",0,IF('Raw Data'!R26="Partial",1,2))</f>
        <v>2</v>
      </c>
      <c r="S26">
        <f>IF('Raw Data'!S26="No",0,IF('Raw Data'!S26="Partial",1,2))</f>
        <v>2</v>
      </c>
      <c r="T26">
        <f>IF('Raw Data'!T26="No",0,IF('Raw Data'!T26="Partial",1,2))</f>
        <v>2</v>
      </c>
      <c r="U26">
        <f>IF('Raw Data'!U26="No",0,IF('Raw Data'!U26="Partial",1,2))</f>
        <v>2</v>
      </c>
      <c r="V26">
        <f>IF('Raw Data'!V26="No",0,IF('Raw Data'!V26="Partial",1,2))</f>
        <v>2</v>
      </c>
      <c r="W26">
        <f>IF('Raw Data'!W26="No",0,IF('Raw Data'!W26="Partial",1,2))</f>
        <v>0</v>
      </c>
      <c r="X26">
        <f>IF('Raw Data'!X26="No",0,IF('Raw Data'!X26="Partial",1,2))</f>
        <v>2</v>
      </c>
      <c r="Y26">
        <f>IF('Raw Data'!Y26="No",0,IF('Raw Data'!Y26="Partial",2,4))</f>
        <v>2</v>
      </c>
      <c r="Z26">
        <f>IF('Raw Data'!Z26="No",0,IF('Raw Data'!Z26="Partial",1,2))</f>
        <v>2</v>
      </c>
      <c r="AA26">
        <f>IF('Raw Data'!AA26="No",0,IF('Raw Data'!AA26="Partial",1,2))</f>
        <v>2</v>
      </c>
      <c r="AB26">
        <f t="shared" si="0"/>
        <v>64</v>
      </c>
      <c r="AC26" s="27">
        <f t="shared" si="1"/>
        <v>91.428571428571431</v>
      </c>
      <c r="AD26">
        <f t="shared" si="2"/>
        <v>34</v>
      </c>
      <c r="AE26">
        <f t="shared" si="3"/>
        <v>16</v>
      </c>
      <c r="AF26">
        <f t="shared" si="4"/>
        <v>14</v>
      </c>
      <c r="AG26" s="27">
        <f t="shared" si="5"/>
        <v>94.444444444444443</v>
      </c>
      <c r="AH26">
        <f t="shared" si="6"/>
        <v>100</v>
      </c>
      <c r="AI26" s="27">
        <f t="shared" si="7"/>
        <v>77.777777777777786</v>
      </c>
    </row>
    <row r="27" spans="1:35" x14ac:dyDescent="0.25">
      <c r="A27" s="20" t="s">
        <v>63</v>
      </c>
      <c r="B27" s="21" t="s">
        <v>564</v>
      </c>
      <c r="C27" s="20" t="s">
        <v>542</v>
      </c>
      <c r="D27">
        <f>IF('Raw Data'!D27="No",0,IF('Raw Data'!D27="Partial",2,4))</f>
        <v>4</v>
      </c>
      <c r="E27">
        <f>IF('Raw Data'!E27="No",0,IF('Raw Data'!E27="Partial",2,4))</f>
        <v>4</v>
      </c>
      <c r="F27">
        <f>IF('Raw Data'!F27="No",0,IF('Raw Data'!F27="Partial",2,4))</f>
        <v>4</v>
      </c>
      <c r="G27">
        <f>IF('Raw Data'!G27="No",0,IF('Raw Data'!G27="Partial",3,6))</f>
        <v>3</v>
      </c>
      <c r="H27">
        <f>IF('Raw Data'!H27="No",0,IF('Raw Data'!H27="Partial",3,6))</f>
        <v>3</v>
      </c>
      <c r="I27">
        <f>IF('Raw Data'!I27="No",0,IF('Raw Data'!I27="Partial",1,2))</f>
        <v>0</v>
      </c>
      <c r="J27">
        <f>IF('Raw Data'!J27="No",0,IF('Raw Data'!J27="Partial",2,4))</f>
        <v>4</v>
      </c>
      <c r="K27">
        <f>IF('Raw Data'!K27="No",0,IF('Raw Data'!K27="Partial",1,2))</f>
        <v>2</v>
      </c>
      <c r="L27">
        <f>IF('Raw Data'!L27="No",0,IF('Raw Data'!L27="Partial",2,4))</f>
        <v>0</v>
      </c>
      <c r="M27">
        <f>IF('Raw Data'!M27="No",0,IF('Raw Data'!M27="Partial",3,6))</f>
        <v>6</v>
      </c>
      <c r="N27" t="str">
        <f>'Raw Data'!N27</f>
        <v>No</v>
      </c>
      <c r="O27">
        <f>IF('Raw Data'!O27="No",0,IF('Raw Data'!O27="Partial",1,2))</f>
        <v>2</v>
      </c>
      <c r="P27">
        <f>IF('Raw Data'!P27="No",0,IF('Raw Data'!P27="Partial",1,2))</f>
        <v>2</v>
      </c>
      <c r="Q27">
        <f>IF('Raw Data'!Q27="No",0,IF('Raw Data'!Q27="Partial",1,2))</f>
        <v>2</v>
      </c>
      <c r="R27">
        <f>IF('Raw Data'!R27="No",0,IF('Raw Data'!R27="Partial",1,2))</f>
        <v>2</v>
      </c>
      <c r="S27">
        <f>IF('Raw Data'!S27="No",0,IF('Raw Data'!S27="Partial",1,2))</f>
        <v>2</v>
      </c>
      <c r="T27">
        <f>IF('Raw Data'!T27="No",0,IF('Raw Data'!T27="Partial",1,2))</f>
        <v>2</v>
      </c>
      <c r="U27">
        <f>IF('Raw Data'!U27="No",0,IF('Raw Data'!U27="Partial",1,2))</f>
        <v>2</v>
      </c>
      <c r="V27">
        <f>IF('Raw Data'!V27="No",0,IF('Raw Data'!V27="Partial",1,2))</f>
        <v>2</v>
      </c>
      <c r="W27">
        <f>IF('Raw Data'!W27="No",0,IF('Raw Data'!W27="Partial",1,2))</f>
        <v>0</v>
      </c>
      <c r="X27">
        <f>IF('Raw Data'!X27="No",0,IF('Raw Data'!X27="Partial",1,2))</f>
        <v>2</v>
      </c>
      <c r="Y27">
        <f>IF('Raw Data'!Y27="No",0,IF('Raw Data'!Y27="Partial",2,4))</f>
        <v>2</v>
      </c>
      <c r="Z27">
        <f>IF('Raw Data'!Z27="No",0,IF('Raw Data'!Z27="Partial",1,2))</f>
        <v>2</v>
      </c>
      <c r="AA27">
        <f>IF('Raw Data'!AA27="No",0,IF('Raw Data'!AA27="Partial",1,2))</f>
        <v>0</v>
      </c>
      <c r="AB27">
        <f t="shared" si="0"/>
        <v>52</v>
      </c>
      <c r="AC27" s="27">
        <f t="shared" si="1"/>
        <v>74.285714285714292</v>
      </c>
      <c r="AD27">
        <f t="shared" si="2"/>
        <v>24</v>
      </c>
      <c r="AE27">
        <f t="shared" si="3"/>
        <v>16</v>
      </c>
      <c r="AF27">
        <f t="shared" si="4"/>
        <v>12</v>
      </c>
      <c r="AG27" s="27">
        <f t="shared" si="5"/>
        <v>66.666666666666671</v>
      </c>
      <c r="AH27">
        <f t="shared" si="6"/>
        <v>100</v>
      </c>
      <c r="AI27" s="27">
        <f t="shared" si="7"/>
        <v>66.666666666666671</v>
      </c>
    </row>
    <row r="28" spans="1:35" x14ac:dyDescent="0.25">
      <c r="A28" s="20" t="s">
        <v>64</v>
      </c>
      <c r="B28" s="21" t="s">
        <v>565</v>
      </c>
      <c r="C28" s="20" t="s">
        <v>544</v>
      </c>
      <c r="D28">
        <f>IF('Raw Data'!D28="No",0,IF('Raw Data'!D28="Partial",2,4))</f>
        <v>4</v>
      </c>
      <c r="E28">
        <f>IF('Raw Data'!E28="No",0,IF('Raw Data'!E28="Partial",2,4))</f>
        <v>4</v>
      </c>
      <c r="F28">
        <f>IF('Raw Data'!F28="No",0,IF('Raw Data'!F28="Partial",2,4))</f>
        <v>4</v>
      </c>
      <c r="G28">
        <f>IF('Raw Data'!G28="No",0,IF('Raw Data'!G28="Partial",3,6))</f>
        <v>6</v>
      </c>
      <c r="H28">
        <f>IF('Raw Data'!H28="No",0,IF('Raw Data'!H28="Partial",3,6))</f>
        <v>0</v>
      </c>
      <c r="I28">
        <f>IF('Raw Data'!I28="No",0,IF('Raw Data'!I28="Partial",1,2))</f>
        <v>0</v>
      </c>
      <c r="J28">
        <f>IF('Raw Data'!J28="No",0,IF('Raw Data'!J28="Partial",2,4))</f>
        <v>4</v>
      </c>
      <c r="K28">
        <f>IF('Raw Data'!K28="No",0,IF('Raw Data'!K28="Partial",1,2))</f>
        <v>2</v>
      </c>
      <c r="L28">
        <f>IF('Raw Data'!L28="No",0,IF('Raw Data'!L28="Partial",2,4))</f>
        <v>4</v>
      </c>
      <c r="M28">
        <f>IF('Raw Data'!M28="No",0,IF('Raw Data'!M28="Partial",3,6))</f>
        <v>6</v>
      </c>
      <c r="N28" t="str">
        <f>'Raw Data'!N28</f>
        <v>No</v>
      </c>
      <c r="O28">
        <f>IF('Raw Data'!O28="No",0,IF('Raw Data'!O28="Partial",1,2))</f>
        <v>2</v>
      </c>
      <c r="P28">
        <f>IF('Raw Data'!P28="No",0,IF('Raw Data'!P28="Partial",1,2))</f>
        <v>2</v>
      </c>
      <c r="Q28">
        <f>IF('Raw Data'!Q28="No",0,IF('Raw Data'!Q28="Partial",1,2))</f>
        <v>2</v>
      </c>
      <c r="R28">
        <f>IF('Raw Data'!R28="No",0,IF('Raw Data'!R28="Partial",1,2))</f>
        <v>2</v>
      </c>
      <c r="S28">
        <f>IF('Raw Data'!S28="No",0,IF('Raw Data'!S28="Partial",1,2))</f>
        <v>2</v>
      </c>
      <c r="T28">
        <f>IF('Raw Data'!T28="No",0,IF('Raw Data'!T28="Partial",1,2))</f>
        <v>2</v>
      </c>
      <c r="U28">
        <f>IF('Raw Data'!U28="No",0,IF('Raw Data'!U28="Partial",1,2))</f>
        <v>2</v>
      </c>
      <c r="V28">
        <f>IF('Raw Data'!V28="No",0,IF('Raw Data'!V28="Partial",1,2))</f>
        <v>2</v>
      </c>
      <c r="W28">
        <f>IF('Raw Data'!W28="No",0,IF('Raw Data'!W28="Partial",1,2))</f>
        <v>2</v>
      </c>
      <c r="X28">
        <f>IF('Raw Data'!X28="No",0,IF('Raw Data'!X28="Partial",1,2))</f>
        <v>2</v>
      </c>
      <c r="Y28">
        <f>IF('Raw Data'!Y28="No",0,IF('Raw Data'!Y28="Partial",2,4))</f>
        <v>2</v>
      </c>
      <c r="Z28">
        <f>IF('Raw Data'!Z28="No",0,IF('Raw Data'!Z28="Partial",1,2))</f>
        <v>2</v>
      </c>
      <c r="AA28">
        <f>IF('Raw Data'!AA28="No",0,IF('Raw Data'!AA28="Partial",1,2))</f>
        <v>2</v>
      </c>
      <c r="AB28">
        <f t="shared" si="0"/>
        <v>60</v>
      </c>
      <c r="AC28" s="27">
        <f t="shared" si="1"/>
        <v>85.714285714285722</v>
      </c>
      <c r="AD28">
        <f t="shared" si="2"/>
        <v>28</v>
      </c>
      <c r="AE28">
        <f t="shared" si="3"/>
        <v>16</v>
      </c>
      <c r="AF28">
        <f t="shared" si="4"/>
        <v>16</v>
      </c>
      <c r="AG28" s="27">
        <f t="shared" si="5"/>
        <v>77.777777777777786</v>
      </c>
      <c r="AH28">
        <f t="shared" si="6"/>
        <v>100</v>
      </c>
      <c r="AI28" s="27">
        <f t="shared" si="7"/>
        <v>88.888888888888886</v>
      </c>
    </row>
    <row r="29" spans="1:35" x14ac:dyDescent="0.25">
      <c r="A29" s="20" t="s">
        <v>65</v>
      </c>
      <c r="B29" s="21" t="s">
        <v>566</v>
      </c>
      <c r="C29" s="20" t="s">
        <v>532</v>
      </c>
      <c r="D29">
        <f>IF('Raw Data'!D29="No",0,IF('Raw Data'!D29="Partial",2,4))</f>
        <v>0</v>
      </c>
      <c r="E29">
        <f>IF('Raw Data'!E29="No",0,IF('Raw Data'!E29="Partial",2,4))</f>
        <v>0</v>
      </c>
      <c r="F29">
        <f>IF('Raw Data'!F29="No",0,IF('Raw Data'!F29="Partial",2,4))</f>
        <v>0</v>
      </c>
      <c r="G29">
        <f>IF('Raw Data'!G29="No",0,IF('Raw Data'!G29="Partial",3,6))</f>
        <v>0</v>
      </c>
      <c r="H29">
        <f>IF('Raw Data'!H29="No",0,IF('Raw Data'!H29="Partial",3,6))</f>
        <v>0</v>
      </c>
      <c r="I29">
        <f>IF('Raw Data'!I29="No",0,IF('Raw Data'!I29="Partial",1,2))</f>
        <v>0</v>
      </c>
      <c r="J29">
        <f>IF('Raw Data'!J29="No",0,IF('Raw Data'!J29="Partial",2,4))</f>
        <v>0</v>
      </c>
      <c r="K29">
        <f>IF('Raw Data'!K29="No",0,IF('Raw Data'!K29="Partial",1,2))</f>
        <v>1</v>
      </c>
      <c r="L29">
        <f>IF('Raw Data'!L29="No",0,IF('Raw Data'!L29="Partial",2,4))</f>
        <v>0</v>
      </c>
      <c r="M29">
        <f>IF('Raw Data'!M29="No",0,IF('Raw Data'!M29="Partial",3,6))</f>
        <v>3</v>
      </c>
      <c r="N29" t="str">
        <f>'Raw Data'!N29</f>
        <v>No</v>
      </c>
      <c r="O29">
        <f>IF('Raw Data'!O29="No",0,IF('Raw Data'!O29="Partial",1,2))</f>
        <v>0</v>
      </c>
      <c r="P29">
        <f>IF('Raw Data'!P29="No",0,IF('Raw Data'!P29="Partial",1,2))</f>
        <v>1</v>
      </c>
      <c r="Q29">
        <f>IF('Raw Data'!Q29="No",0,IF('Raw Data'!Q29="Partial",1,2))</f>
        <v>0</v>
      </c>
      <c r="R29">
        <f>IF('Raw Data'!R29="No",0,IF('Raw Data'!R29="Partial",1,2))</f>
        <v>1</v>
      </c>
      <c r="S29">
        <f>IF('Raw Data'!S29="No",0,IF('Raw Data'!S29="Partial",1,2))</f>
        <v>0</v>
      </c>
      <c r="T29">
        <f>IF('Raw Data'!T29="No",0,IF('Raw Data'!T29="Partial",1,2))</f>
        <v>0</v>
      </c>
      <c r="U29">
        <f>IF('Raw Data'!U29="No",0,IF('Raw Data'!U29="Partial",1,2))</f>
        <v>0</v>
      </c>
      <c r="V29">
        <f>IF('Raw Data'!V29="No",0,IF('Raw Data'!V29="Partial",1,2))</f>
        <v>0</v>
      </c>
      <c r="W29">
        <f>IF('Raw Data'!W29="No",0,IF('Raw Data'!W29="Partial",1,2))</f>
        <v>0</v>
      </c>
      <c r="X29">
        <f>IF('Raw Data'!X29="No",0,IF('Raw Data'!X29="Partial",1,2))</f>
        <v>0</v>
      </c>
      <c r="Y29">
        <f>IF('Raw Data'!Y29="No",0,IF('Raw Data'!Y29="Partial",2,4))</f>
        <v>0</v>
      </c>
      <c r="Z29">
        <f>IF('Raw Data'!Z29="No",0,IF('Raw Data'!Z29="Partial",1,2))</f>
        <v>0</v>
      </c>
      <c r="AA29">
        <f>IF('Raw Data'!AA29="No",0,IF('Raw Data'!AA29="Partial",1,2))</f>
        <v>0</v>
      </c>
      <c r="AB29">
        <f t="shared" si="0"/>
        <v>6</v>
      </c>
      <c r="AC29" s="27">
        <f t="shared" si="1"/>
        <v>8.5714285714285712</v>
      </c>
      <c r="AD29">
        <f t="shared" si="2"/>
        <v>1</v>
      </c>
      <c r="AE29">
        <f t="shared" si="3"/>
        <v>5</v>
      </c>
      <c r="AF29">
        <f t="shared" si="4"/>
        <v>0</v>
      </c>
      <c r="AG29" s="27">
        <f t="shared" si="5"/>
        <v>2.7777777777777777</v>
      </c>
      <c r="AH29">
        <f t="shared" si="6"/>
        <v>31.25</v>
      </c>
      <c r="AI29" s="27">
        <f t="shared" si="7"/>
        <v>0</v>
      </c>
    </row>
    <row r="30" spans="1:35" x14ac:dyDescent="0.25">
      <c r="A30" s="20" t="s">
        <v>66</v>
      </c>
      <c r="B30" s="21" t="s">
        <v>567</v>
      </c>
      <c r="C30" s="20" t="s">
        <v>544</v>
      </c>
      <c r="D30">
        <f>IF('Raw Data'!D30="No",0,IF('Raw Data'!D30="Partial",2,4))</f>
        <v>4</v>
      </c>
      <c r="E30">
        <f>IF('Raw Data'!E30="No",0,IF('Raw Data'!E30="Partial",2,4))</f>
        <v>4</v>
      </c>
      <c r="F30">
        <f>IF('Raw Data'!F30="No",0,IF('Raw Data'!F30="Partial",2,4))</f>
        <v>0</v>
      </c>
      <c r="G30">
        <f>IF('Raw Data'!G30="No",0,IF('Raw Data'!G30="Partial",3,6))</f>
        <v>6</v>
      </c>
      <c r="H30">
        <f>IF('Raw Data'!H30="No",0,IF('Raw Data'!H30="Partial",3,6))</f>
        <v>3</v>
      </c>
      <c r="I30">
        <f>IF('Raw Data'!I30="No",0,IF('Raw Data'!I30="Partial",1,2))</f>
        <v>0</v>
      </c>
      <c r="J30">
        <f>IF('Raw Data'!J30="No",0,IF('Raw Data'!J30="Partial",2,4))</f>
        <v>0</v>
      </c>
      <c r="K30">
        <f>IF('Raw Data'!K30="No",0,IF('Raw Data'!K30="Partial",1,2))</f>
        <v>2</v>
      </c>
      <c r="L30">
        <f>IF('Raw Data'!L30="No",0,IF('Raw Data'!L30="Partial",2,4))</f>
        <v>0</v>
      </c>
      <c r="M30">
        <f>IF('Raw Data'!M30="No",0,IF('Raw Data'!M30="Partial",3,6))</f>
        <v>6</v>
      </c>
      <c r="N30" t="str">
        <f>'Raw Data'!N30</f>
        <v>No</v>
      </c>
      <c r="O30">
        <f>IF('Raw Data'!O30="No",0,IF('Raw Data'!O30="Partial",1,2))</f>
        <v>1</v>
      </c>
      <c r="P30">
        <f>IF('Raw Data'!P30="No",0,IF('Raw Data'!P30="Partial",1,2))</f>
        <v>2</v>
      </c>
      <c r="Q30">
        <f>IF('Raw Data'!Q30="No",0,IF('Raw Data'!Q30="Partial",1,2))</f>
        <v>1</v>
      </c>
      <c r="R30">
        <f>IF('Raw Data'!R30="No",0,IF('Raw Data'!R30="Partial",1,2))</f>
        <v>2</v>
      </c>
      <c r="S30">
        <f>IF('Raw Data'!S30="No",0,IF('Raw Data'!S30="Partial",1,2))</f>
        <v>2</v>
      </c>
      <c r="T30">
        <f>IF('Raw Data'!T30="No",0,IF('Raw Data'!T30="Partial",1,2))</f>
        <v>1</v>
      </c>
      <c r="U30">
        <f>IF('Raw Data'!U30="No",0,IF('Raw Data'!U30="Partial",1,2))</f>
        <v>2</v>
      </c>
      <c r="V30">
        <f>IF('Raw Data'!V30="No",0,IF('Raw Data'!V30="Partial",1,2))</f>
        <v>2</v>
      </c>
      <c r="W30">
        <f>IF('Raw Data'!W30="No",0,IF('Raw Data'!W30="Partial",1,2))</f>
        <v>0</v>
      </c>
      <c r="X30">
        <f>IF('Raw Data'!X30="No",0,IF('Raw Data'!X30="Partial",1,2))</f>
        <v>2</v>
      </c>
      <c r="Y30">
        <f>IF('Raw Data'!Y30="No",0,IF('Raw Data'!Y30="Partial",2,4))</f>
        <v>2</v>
      </c>
      <c r="Z30">
        <f>IF('Raw Data'!Z30="No",0,IF('Raw Data'!Z30="Partial",1,2))</f>
        <v>2</v>
      </c>
      <c r="AA30">
        <f>IF('Raw Data'!AA30="No",0,IF('Raw Data'!AA30="Partial",1,2))</f>
        <v>0</v>
      </c>
      <c r="AB30">
        <f t="shared" si="0"/>
        <v>44</v>
      </c>
      <c r="AC30" s="27">
        <f t="shared" si="1"/>
        <v>62.857142857142861</v>
      </c>
      <c r="AD30">
        <f t="shared" si="2"/>
        <v>19</v>
      </c>
      <c r="AE30">
        <f t="shared" si="3"/>
        <v>14</v>
      </c>
      <c r="AF30">
        <f t="shared" si="4"/>
        <v>11</v>
      </c>
      <c r="AG30" s="27">
        <f t="shared" si="5"/>
        <v>52.777777777777779</v>
      </c>
      <c r="AH30">
        <f t="shared" si="6"/>
        <v>87.5</v>
      </c>
      <c r="AI30" s="27">
        <f t="shared" si="7"/>
        <v>61.111111111111114</v>
      </c>
    </row>
    <row r="31" spans="1:35" x14ac:dyDescent="0.25">
      <c r="A31" s="20" t="s">
        <v>67</v>
      </c>
      <c r="B31" s="21" t="s">
        <v>568</v>
      </c>
      <c r="C31" s="20" t="s">
        <v>547</v>
      </c>
      <c r="D31">
        <f>IF('Raw Data'!D31="No",0,IF('Raw Data'!D31="Partial",2,4))</f>
        <v>4</v>
      </c>
      <c r="E31">
        <f>IF('Raw Data'!E31="No",0,IF('Raw Data'!E31="Partial",2,4))</f>
        <v>4</v>
      </c>
      <c r="F31">
        <f>IF('Raw Data'!F31="No",0,IF('Raw Data'!F31="Partial",2,4))</f>
        <v>4</v>
      </c>
      <c r="G31">
        <f>IF('Raw Data'!G31="No",0,IF('Raw Data'!G31="Partial",3,6))</f>
        <v>6</v>
      </c>
      <c r="H31">
        <f>IF('Raw Data'!H31="No",0,IF('Raw Data'!H31="Partial",3,6))</f>
        <v>3</v>
      </c>
      <c r="I31">
        <f>IF('Raw Data'!I31="No",0,IF('Raw Data'!I31="Partial",1,2))</f>
        <v>0</v>
      </c>
      <c r="J31">
        <f>IF('Raw Data'!J31="No",0,IF('Raw Data'!J31="Partial",2,4))</f>
        <v>4</v>
      </c>
      <c r="K31">
        <f>IF('Raw Data'!K31="No",0,IF('Raw Data'!K31="Partial",1,2))</f>
        <v>2</v>
      </c>
      <c r="L31">
        <f>IF('Raw Data'!L31="No",0,IF('Raw Data'!L31="Partial",2,4))</f>
        <v>4</v>
      </c>
      <c r="M31">
        <f>IF('Raw Data'!M31="No",0,IF('Raw Data'!M31="Partial",3,6))</f>
        <v>6</v>
      </c>
      <c r="N31" t="str">
        <f>'Raw Data'!N31</f>
        <v>No</v>
      </c>
      <c r="O31">
        <f>IF('Raw Data'!O31="No",0,IF('Raw Data'!O31="Partial",1,2))</f>
        <v>2</v>
      </c>
      <c r="P31">
        <f>IF('Raw Data'!P31="No",0,IF('Raw Data'!P31="Partial",1,2))</f>
        <v>2</v>
      </c>
      <c r="Q31">
        <f>IF('Raw Data'!Q31="No",0,IF('Raw Data'!Q31="Partial",1,2))</f>
        <v>2</v>
      </c>
      <c r="R31">
        <f>IF('Raw Data'!R31="No",0,IF('Raw Data'!R31="Partial",1,2))</f>
        <v>2</v>
      </c>
      <c r="S31">
        <f>IF('Raw Data'!S31="No",0,IF('Raw Data'!S31="Partial",1,2))</f>
        <v>2</v>
      </c>
      <c r="T31">
        <f>IF('Raw Data'!T31="No",0,IF('Raw Data'!T31="Partial",1,2))</f>
        <v>2</v>
      </c>
      <c r="U31">
        <f>IF('Raw Data'!U31="No",0,IF('Raw Data'!U31="Partial",1,2))</f>
        <v>2</v>
      </c>
      <c r="V31">
        <f>IF('Raw Data'!V31="No",0,IF('Raw Data'!V31="Partial",1,2))</f>
        <v>1</v>
      </c>
      <c r="W31">
        <f>IF('Raw Data'!W31="No",0,IF('Raw Data'!W31="Partial",1,2))</f>
        <v>0</v>
      </c>
      <c r="X31">
        <f>IF('Raw Data'!X31="No",0,IF('Raw Data'!X31="Partial",1,2))</f>
        <v>2</v>
      </c>
      <c r="Y31">
        <f>IF('Raw Data'!Y31="No",0,IF('Raw Data'!Y31="Partial",2,4))</f>
        <v>4</v>
      </c>
      <c r="Z31">
        <f>IF('Raw Data'!Z31="No",0,IF('Raw Data'!Z31="Partial",1,2))</f>
        <v>2</v>
      </c>
      <c r="AA31">
        <f>IF('Raw Data'!AA31="No",0,IF('Raw Data'!AA31="Partial",1,2))</f>
        <v>2</v>
      </c>
      <c r="AB31">
        <f t="shared" si="0"/>
        <v>62</v>
      </c>
      <c r="AC31" s="27">
        <f t="shared" si="1"/>
        <v>88.571428571428584</v>
      </c>
      <c r="AD31">
        <f t="shared" si="2"/>
        <v>31</v>
      </c>
      <c r="AE31">
        <f t="shared" si="3"/>
        <v>16</v>
      </c>
      <c r="AF31">
        <f t="shared" si="4"/>
        <v>15</v>
      </c>
      <c r="AG31" s="27">
        <f t="shared" si="5"/>
        <v>86.111111111111114</v>
      </c>
      <c r="AH31">
        <f t="shared" si="6"/>
        <v>100</v>
      </c>
      <c r="AI31" s="27">
        <f t="shared" si="7"/>
        <v>83.333333333333343</v>
      </c>
    </row>
    <row r="32" spans="1:35" x14ac:dyDescent="0.25">
      <c r="A32" s="20" t="s">
        <v>68</v>
      </c>
      <c r="B32" s="21" t="s">
        <v>569</v>
      </c>
      <c r="C32" s="20" t="s">
        <v>547</v>
      </c>
      <c r="D32">
        <f>IF('Raw Data'!D32="No",0,IF('Raw Data'!D32="Partial",2,4))</f>
        <v>4</v>
      </c>
      <c r="E32">
        <f>IF('Raw Data'!E32="No",0,IF('Raw Data'!E32="Partial",2,4))</f>
        <v>4</v>
      </c>
      <c r="F32">
        <f>IF('Raw Data'!F32="No",0,IF('Raw Data'!F32="Partial",2,4))</f>
        <v>4</v>
      </c>
      <c r="G32">
        <f>IF('Raw Data'!G32="No",0,IF('Raw Data'!G32="Partial",3,6))</f>
        <v>0</v>
      </c>
      <c r="H32">
        <f>IF('Raw Data'!H32="No",0,IF('Raw Data'!H32="Partial",3,6))</f>
        <v>0</v>
      </c>
      <c r="I32">
        <f>IF('Raw Data'!I32="No",0,IF('Raw Data'!I32="Partial",1,2))</f>
        <v>0</v>
      </c>
      <c r="J32">
        <f>IF('Raw Data'!J32="No",0,IF('Raw Data'!J32="Partial",2,4))</f>
        <v>4</v>
      </c>
      <c r="K32">
        <f>IF('Raw Data'!K32="No",0,IF('Raw Data'!K32="Partial",1,2))</f>
        <v>1</v>
      </c>
      <c r="L32">
        <f>IF('Raw Data'!L32="No",0,IF('Raw Data'!L32="Partial",2,4))</f>
        <v>0</v>
      </c>
      <c r="M32">
        <f>IF('Raw Data'!M32="No",0,IF('Raw Data'!M32="Partial",3,6))</f>
        <v>3</v>
      </c>
      <c r="N32" t="str">
        <f>'Raw Data'!N32</f>
        <v>No</v>
      </c>
      <c r="O32">
        <f>IF('Raw Data'!O32="No",0,IF('Raw Data'!O32="Partial",1,2))</f>
        <v>1</v>
      </c>
      <c r="P32">
        <f>IF('Raw Data'!P32="No",0,IF('Raw Data'!P32="Partial",1,2))</f>
        <v>1</v>
      </c>
      <c r="Q32">
        <f>IF('Raw Data'!Q32="No",0,IF('Raw Data'!Q32="Partial",1,2))</f>
        <v>0</v>
      </c>
      <c r="R32">
        <f>IF('Raw Data'!R32="No",0,IF('Raw Data'!R32="Partial",1,2))</f>
        <v>2</v>
      </c>
      <c r="S32">
        <f>IF('Raw Data'!S32="No",0,IF('Raw Data'!S32="Partial",1,2))</f>
        <v>2</v>
      </c>
      <c r="T32">
        <f>IF('Raw Data'!T32="No",0,IF('Raw Data'!T32="Partial",1,2))</f>
        <v>2</v>
      </c>
      <c r="U32">
        <f>IF('Raw Data'!U32="No",0,IF('Raw Data'!U32="Partial",1,2))</f>
        <v>2</v>
      </c>
      <c r="V32">
        <f>IF('Raw Data'!V32="No",0,IF('Raw Data'!V32="Partial",1,2))</f>
        <v>0</v>
      </c>
      <c r="W32">
        <f>IF('Raw Data'!W32="No",0,IF('Raw Data'!W32="Partial",1,2))</f>
        <v>0</v>
      </c>
      <c r="X32">
        <f>IF('Raw Data'!X32="No",0,IF('Raw Data'!X32="Partial",1,2))</f>
        <v>2</v>
      </c>
      <c r="Y32">
        <f>IF('Raw Data'!Y32="No",0,IF('Raw Data'!Y32="Partial",2,4))</f>
        <v>0</v>
      </c>
      <c r="Z32">
        <f>IF('Raw Data'!Z32="No",0,IF('Raw Data'!Z32="Partial",1,2))</f>
        <v>2</v>
      </c>
      <c r="AA32">
        <f>IF('Raw Data'!AA32="No",0,IF('Raw Data'!AA32="Partial",1,2))</f>
        <v>0</v>
      </c>
      <c r="AB32">
        <f t="shared" si="0"/>
        <v>34</v>
      </c>
      <c r="AC32" s="27">
        <f t="shared" si="1"/>
        <v>48.571428571428577</v>
      </c>
      <c r="AD32">
        <f t="shared" si="2"/>
        <v>17</v>
      </c>
      <c r="AE32">
        <f t="shared" si="3"/>
        <v>9</v>
      </c>
      <c r="AF32">
        <f t="shared" si="4"/>
        <v>8</v>
      </c>
      <c r="AG32" s="27">
        <f t="shared" si="5"/>
        <v>47.222222222222221</v>
      </c>
      <c r="AH32">
        <f t="shared" si="6"/>
        <v>56.25</v>
      </c>
      <c r="AI32" s="27">
        <f t="shared" si="7"/>
        <v>44.444444444444443</v>
      </c>
    </row>
    <row r="33" spans="1:35" x14ac:dyDescent="0.25">
      <c r="A33" s="20" t="s">
        <v>69</v>
      </c>
      <c r="B33" s="21" t="s">
        <v>570</v>
      </c>
      <c r="C33" s="20" t="s">
        <v>547</v>
      </c>
      <c r="D33">
        <f>IF('Raw Data'!D33="No",0,IF('Raw Data'!D33="Partial",2,4))</f>
        <v>0</v>
      </c>
      <c r="E33">
        <f>IF('Raw Data'!E33="No",0,IF('Raw Data'!E33="Partial",2,4))</f>
        <v>0</v>
      </c>
      <c r="F33">
        <f>IF('Raw Data'!F33="No",0,IF('Raw Data'!F33="Partial",2,4))</f>
        <v>0</v>
      </c>
      <c r="G33">
        <f>IF('Raw Data'!G33="No",0,IF('Raw Data'!G33="Partial",3,6))</f>
        <v>0</v>
      </c>
      <c r="H33">
        <f>IF('Raw Data'!H33="No",0,IF('Raw Data'!H33="Partial",3,6))</f>
        <v>0</v>
      </c>
      <c r="I33">
        <f>IF('Raw Data'!I33="No",0,IF('Raw Data'!I33="Partial",1,2))</f>
        <v>0</v>
      </c>
      <c r="J33">
        <f>IF('Raw Data'!J33="No",0,IF('Raw Data'!J33="Partial",2,4))</f>
        <v>0</v>
      </c>
      <c r="K33">
        <f>IF('Raw Data'!K33="No",0,IF('Raw Data'!K33="Partial",1,2))</f>
        <v>0</v>
      </c>
      <c r="L33">
        <f>IF('Raw Data'!L33="No",0,IF('Raw Data'!L33="Partial",2,4))</f>
        <v>0</v>
      </c>
      <c r="M33">
        <f>IF('Raw Data'!M33="No",0,IF('Raw Data'!M33="Partial",3,6))</f>
        <v>3</v>
      </c>
      <c r="N33" t="str">
        <f>'Raw Data'!N33</f>
        <v>No</v>
      </c>
      <c r="O33">
        <f>IF('Raw Data'!O33="No",0,IF('Raw Data'!O33="Partial",1,2))</f>
        <v>0</v>
      </c>
      <c r="P33">
        <f>IF('Raw Data'!P33="No",0,IF('Raw Data'!P33="Partial",1,2))</f>
        <v>1</v>
      </c>
      <c r="Q33">
        <f>IF('Raw Data'!Q33="No",0,IF('Raw Data'!Q33="Partial",1,2))</f>
        <v>0</v>
      </c>
      <c r="R33">
        <f>IF('Raw Data'!R33="No",0,IF('Raw Data'!R33="Partial",1,2))</f>
        <v>0</v>
      </c>
      <c r="S33">
        <f>IF('Raw Data'!S33="No",0,IF('Raw Data'!S33="Partial",1,2))</f>
        <v>0</v>
      </c>
      <c r="T33">
        <f>IF('Raw Data'!T33="No",0,IF('Raw Data'!T33="Partial",1,2))</f>
        <v>0</v>
      </c>
      <c r="U33">
        <f>IF('Raw Data'!U33="No",0,IF('Raw Data'!U33="Partial",1,2))</f>
        <v>0</v>
      </c>
      <c r="V33">
        <f>IF('Raw Data'!V33="No",0,IF('Raw Data'!V33="Partial",1,2))</f>
        <v>0</v>
      </c>
      <c r="W33">
        <f>IF('Raw Data'!W33="No",0,IF('Raw Data'!W33="Partial",1,2))</f>
        <v>0</v>
      </c>
      <c r="X33">
        <f>IF('Raw Data'!X33="No",0,IF('Raw Data'!X33="Partial",1,2))</f>
        <v>0</v>
      </c>
      <c r="Y33">
        <f>IF('Raw Data'!Y33="No",0,IF('Raw Data'!Y33="Partial",2,4))</f>
        <v>0</v>
      </c>
      <c r="Z33">
        <f>IF('Raw Data'!Z33="No",0,IF('Raw Data'!Z33="Partial",1,2))</f>
        <v>0</v>
      </c>
      <c r="AA33">
        <f>IF('Raw Data'!AA33="No",0,IF('Raw Data'!AA33="Partial",1,2))</f>
        <v>0</v>
      </c>
      <c r="AB33">
        <f t="shared" si="0"/>
        <v>4</v>
      </c>
      <c r="AC33" s="27">
        <f t="shared" si="1"/>
        <v>5.7142857142857144</v>
      </c>
      <c r="AD33">
        <f t="shared" si="2"/>
        <v>0</v>
      </c>
      <c r="AE33">
        <f t="shared" si="3"/>
        <v>4</v>
      </c>
      <c r="AF33">
        <f t="shared" si="4"/>
        <v>0</v>
      </c>
      <c r="AG33" s="27">
        <f t="shared" si="5"/>
        <v>0</v>
      </c>
      <c r="AH33">
        <f t="shared" si="6"/>
        <v>25</v>
      </c>
      <c r="AI33" s="27">
        <f t="shared" si="7"/>
        <v>0</v>
      </c>
    </row>
    <row r="34" spans="1:35" x14ac:dyDescent="0.25">
      <c r="A34" s="20" t="s">
        <v>70</v>
      </c>
      <c r="B34" s="21" t="s">
        <v>571</v>
      </c>
      <c r="C34" s="20" t="s">
        <v>544</v>
      </c>
      <c r="D34">
        <f>IF('Raw Data'!D34="No",0,IF('Raw Data'!D34="Partial",2,4))</f>
        <v>0</v>
      </c>
      <c r="E34">
        <f>IF('Raw Data'!E34="No",0,IF('Raw Data'!E34="Partial",2,4))</f>
        <v>0</v>
      </c>
      <c r="F34">
        <f>IF('Raw Data'!F34="No",0,IF('Raw Data'!F34="Partial",2,4))</f>
        <v>0</v>
      </c>
      <c r="G34">
        <f>IF('Raw Data'!G34="No",0,IF('Raw Data'!G34="Partial",3,6))</f>
        <v>0</v>
      </c>
      <c r="H34">
        <f>IF('Raw Data'!H34="No",0,IF('Raw Data'!H34="Partial",3,6))</f>
        <v>0</v>
      </c>
      <c r="I34">
        <f>IF('Raw Data'!I34="No",0,IF('Raw Data'!I34="Partial",1,2))</f>
        <v>0</v>
      </c>
      <c r="J34">
        <f>IF('Raw Data'!J34="No",0,IF('Raw Data'!J34="Partial",2,4))</f>
        <v>0</v>
      </c>
      <c r="K34">
        <f>IF('Raw Data'!K34="No",0,IF('Raw Data'!K34="Partial",1,2))</f>
        <v>0</v>
      </c>
      <c r="L34">
        <f>IF('Raw Data'!L34="No",0,IF('Raw Data'!L34="Partial",2,4))</f>
        <v>0</v>
      </c>
      <c r="M34">
        <f>IF('Raw Data'!M34="No",0,IF('Raw Data'!M34="Partial",3,6))</f>
        <v>3</v>
      </c>
      <c r="N34" t="str">
        <f>'Raw Data'!N34</f>
        <v>No</v>
      </c>
      <c r="O34">
        <f>IF('Raw Data'!O34="No",0,IF('Raw Data'!O34="Partial",1,2))</f>
        <v>0</v>
      </c>
      <c r="P34">
        <f>IF('Raw Data'!P34="No",0,IF('Raw Data'!P34="Partial",1,2))</f>
        <v>0</v>
      </c>
      <c r="Q34">
        <f>IF('Raw Data'!Q34="No",0,IF('Raw Data'!Q34="Partial",1,2))</f>
        <v>2</v>
      </c>
      <c r="R34">
        <f>IF('Raw Data'!R34="No",0,IF('Raw Data'!R34="Partial",1,2))</f>
        <v>0</v>
      </c>
      <c r="S34">
        <f>IF('Raw Data'!S34="No",0,IF('Raw Data'!S34="Partial",1,2))</f>
        <v>0</v>
      </c>
      <c r="T34">
        <f>IF('Raw Data'!T34="No",0,IF('Raw Data'!T34="Partial",1,2))</f>
        <v>0</v>
      </c>
      <c r="U34">
        <f>IF('Raw Data'!U34="No",0,IF('Raw Data'!U34="Partial",1,2))</f>
        <v>0</v>
      </c>
      <c r="V34">
        <f>IF('Raw Data'!V34="No",0,IF('Raw Data'!V34="Partial",1,2))</f>
        <v>0</v>
      </c>
      <c r="W34">
        <f>IF('Raw Data'!W34="No",0,IF('Raw Data'!W34="Partial",1,2))</f>
        <v>0</v>
      </c>
      <c r="X34">
        <f>IF('Raw Data'!X34="No",0,IF('Raw Data'!X34="Partial",1,2))</f>
        <v>0</v>
      </c>
      <c r="Y34">
        <f>IF('Raw Data'!Y34="No",0,IF('Raw Data'!Y34="Partial",2,4))</f>
        <v>0</v>
      </c>
      <c r="Z34">
        <f>IF('Raw Data'!Z34="No",0,IF('Raw Data'!Z34="Partial",1,2))</f>
        <v>0</v>
      </c>
      <c r="AA34">
        <f>IF('Raw Data'!AA34="No",0,IF('Raw Data'!AA34="Partial",1,2))</f>
        <v>0</v>
      </c>
      <c r="AB34">
        <f t="shared" si="0"/>
        <v>5</v>
      </c>
      <c r="AC34" s="27">
        <f t="shared" si="1"/>
        <v>7.1428571428571432</v>
      </c>
      <c r="AD34">
        <f t="shared" si="2"/>
        <v>0</v>
      </c>
      <c r="AE34">
        <f t="shared" si="3"/>
        <v>5</v>
      </c>
      <c r="AF34">
        <f t="shared" si="4"/>
        <v>0</v>
      </c>
      <c r="AG34" s="27">
        <f t="shared" si="5"/>
        <v>0</v>
      </c>
      <c r="AH34">
        <f t="shared" si="6"/>
        <v>31.25</v>
      </c>
      <c r="AI34" s="27">
        <f t="shared" si="7"/>
        <v>0</v>
      </c>
    </row>
    <row r="35" spans="1:35" x14ac:dyDescent="0.25">
      <c r="A35" s="20" t="s">
        <v>71</v>
      </c>
      <c r="B35" s="21" t="s">
        <v>572</v>
      </c>
      <c r="C35" s="20" t="s">
        <v>547</v>
      </c>
      <c r="D35">
        <f>IF('Raw Data'!D35="No",0,IF('Raw Data'!D35="Partial",2,4))</f>
        <v>4</v>
      </c>
      <c r="E35">
        <f>IF('Raw Data'!E35="No",0,IF('Raw Data'!E35="Partial",2,4))</f>
        <v>0</v>
      </c>
      <c r="F35">
        <f>IF('Raw Data'!F35="No",0,IF('Raw Data'!F35="Partial",2,4))</f>
        <v>2</v>
      </c>
      <c r="G35">
        <f>IF('Raw Data'!G35="No",0,IF('Raw Data'!G35="Partial",3,6))</f>
        <v>0</v>
      </c>
      <c r="H35">
        <f>IF('Raw Data'!H35="No",0,IF('Raw Data'!H35="Partial",3,6))</f>
        <v>0</v>
      </c>
      <c r="I35">
        <f>IF('Raw Data'!I35="No",0,IF('Raw Data'!I35="Partial",1,2))</f>
        <v>0</v>
      </c>
      <c r="J35">
        <f>IF('Raw Data'!J35="No",0,IF('Raw Data'!J35="Partial",2,4))</f>
        <v>0</v>
      </c>
      <c r="K35">
        <f>IF('Raw Data'!K35="No",0,IF('Raw Data'!K35="Partial",1,2))</f>
        <v>2</v>
      </c>
      <c r="L35">
        <f>IF('Raw Data'!L35="No",0,IF('Raw Data'!L35="Partial",2,4))</f>
        <v>0</v>
      </c>
      <c r="M35">
        <f>IF('Raw Data'!M35="No",0,IF('Raw Data'!M35="Partial",3,6))</f>
        <v>6</v>
      </c>
      <c r="N35" t="str">
        <f>'Raw Data'!N35</f>
        <v>No</v>
      </c>
      <c r="O35">
        <f>IF('Raw Data'!O35="No",0,IF('Raw Data'!O35="Partial",1,2))</f>
        <v>1</v>
      </c>
      <c r="P35">
        <f>IF('Raw Data'!P35="No",0,IF('Raw Data'!P35="Partial",1,2))</f>
        <v>1</v>
      </c>
      <c r="Q35">
        <f>IF('Raw Data'!Q35="No",0,IF('Raw Data'!Q35="Partial",1,2))</f>
        <v>0</v>
      </c>
      <c r="R35">
        <f>IF('Raw Data'!R35="No",0,IF('Raw Data'!R35="Partial",1,2))</f>
        <v>2</v>
      </c>
      <c r="S35">
        <f>IF('Raw Data'!S35="No",0,IF('Raw Data'!S35="Partial",1,2))</f>
        <v>2</v>
      </c>
      <c r="T35">
        <f>IF('Raw Data'!T35="No",0,IF('Raw Data'!T35="Partial",1,2))</f>
        <v>2</v>
      </c>
      <c r="U35">
        <f>IF('Raw Data'!U35="No",0,IF('Raw Data'!U35="Partial",1,2))</f>
        <v>2</v>
      </c>
      <c r="V35">
        <f>IF('Raw Data'!V35="No",0,IF('Raw Data'!V35="Partial",1,2))</f>
        <v>0</v>
      </c>
      <c r="W35">
        <f>IF('Raw Data'!W35="No",0,IF('Raw Data'!W35="Partial",1,2))</f>
        <v>0</v>
      </c>
      <c r="X35">
        <f>IF('Raw Data'!X35="No",0,IF('Raw Data'!X35="Partial",1,2))</f>
        <v>2</v>
      </c>
      <c r="Y35">
        <f>IF('Raw Data'!Y35="No",0,IF('Raw Data'!Y35="Partial",2,4))</f>
        <v>2</v>
      </c>
      <c r="Z35">
        <f>IF('Raw Data'!Z35="No",0,IF('Raw Data'!Z35="Partial",1,2))</f>
        <v>2</v>
      </c>
      <c r="AA35">
        <f>IF('Raw Data'!AA35="No",0,IF('Raw Data'!AA35="Partial",1,2))</f>
        <v>0</v>
      </c>
      <c r="AB35">
        <f t="shared" si="0"/>
        <v>30</v>
      </c>
      <c r="AC35" s="27">
        <f t="shared" si="1"/>
        <v>42.857142857142861</v>
      </c>
      <c r="AD35">
        <f t="shared" si="2"/>
        <v>8</v>
      </c>
      <c r="AE35">
        <f t="shared" si="3"/>
        <v>12</v>
      </c>
      <c r="AF35">
        <f t="shared" si="4"/>
        <v>10</v>
      </c>
      <c r="AG35" s="27">
        <f t="shared" si="5"/>
        <v>22.222222222222221</v>
      </c>
      <c r="AH35">
        <f t="shared" si="6"/>
        <v>75</v>
      </c>
      <c r="AI35" s="27">
        <f t="shared" si="7"/>
        <v>55.555555555555557</v>
      </c>
    </row>
    <row r="36" spans="1:35" x14ac:dyDescent="0.25">
      <c r="A36" s="20" t="s">
        <v>72</v>
      </c>
      <c r="B36" s="21" t="s">
        <v>573</v>
      </c>
      <c r="C36" s="20" t="s">
        <v>534</v>
      </c>
      <c r="D36">
        <f>IF('Raw Data'!D36="No",0,IF('Raw Data'!D36="Partial",2,4))</f>
        <v>0</v>
      </c>
      <c r="E36">
        <f>IF('Raw Data'!E36="No",0,IF('Raw Data'!E36="Partial",2,4))</f>
        <v>4</v>
      </c>
      <c r="F36">
        <f>IF('Raw Data'!F36="No",0,IF('Raw Data'!F36="Partial",2,4))</f>
        <v>4</v>
      </c>
      <c r="G36">
        <f>IF('Raw Data'!G36="No",0,IF('Raw Data'!G36="Partial",3,6))</f>
        <v>6</v>
      </c>
      <c r="H36">
        <f>IF('Raw Data'!H36="No",0,IF('Raw Data'!H36="Partial",3,6))</f>
        <v>3</v>
      </c>
      <c r="I36">
        <f>IF('Raw Data'!I36="No",0,IF('Raw Data'!I36="Partial",1,2))</f>
        <v>0</v>
      </c>
      <c r="J36">
        <f>IF('Raw Data'!J36="No",0,IF('Raw Data'!J36="Partial",2,4))</f>
        <v>4</v>
      </c>
      <c r="K36">
        <f>IF('Raw Data'!K36="No",0,IF('Raw Data'!K36="Partial",1,2))</f>
        <v>2</v>
      </c>
      <c r="L36">
        <f>IF('Raw Data'!L36="No",0,IF('Raw Data'!L36="Partial",2,4))</f>
        <v>4</v>
      </c>
      <c r="M36">
        <f>IF('Raw Data'!M36="No",0,IF('Raw Data'!M36="Partial",3,6))</f>
        <v>6</v>
      </c>
      <c r="N36" t="str">
        <f>'Raw Data'!N36</f>
        <v>No</v>
      </c>
      <c r="O36">
        <f>IF('Raw Data'!O36="No",0,IF('Raw Data'!O36="Partial",1,2))</f>
        <v>2</v>
      </c>
      <c r="P36">
        <f>IF('Raw Data'!P36="No",0,IF('Raw Data'!P36="Partial",1,2))</f>
        <v>2</v>
      </c>
      <c r="Q36">
        <f>IF('Raw Data'!Q36="No",0,IF('Raw Data'!Q36="Partial",1,2))</f>
        <v>2</v>
      </c>
      <c r="R36">
        <f>IF('Raw Data'!R36="No",0,IF('Raw Data'!R36="Partial",1,2))</f>
        <v>2</v>
      </c>
      <c r="S36">
        <f>IF('Raw Data'!S36="No",0,IF('Raw Data'!S36="Partial",1,2))</f>
        <v>2</v>
      </c>
      <c r="T36">
        <f>IF('Raw Data'!T36="No",0,IF('Raw Data'!T36="Partial",1,2))</f>
        <v>2</v>
      </c>
      <c r="U36">
        <f>IF('Raw Data'!U36="No",0,IF('Raw Data'!U36="Partial",1,2))</f>
        <v>2</v>
      </c>
      <c r="V36">
        <f>IF('Raw Data'!V36="No",0,IF('Raw Data'!V36="Partial",1,2))</f>
        <v>2</v>
      </c>
      <c r="W36">
        <f>IF('Raw Data'!W36="No",0,IF('Raw Data'!W36="Partial",1,2))</f>
        <v>0</v>
      </c>
      <c r="X36">
        <f>IF('Raw Data'!X36="No",0,IF('Raw Data'!X36="Partial",1,2))</f>
        <v>2</v>
      </c>
      <c r="Y36">
        <f>IF('Raw Data'!Y36="No",0,IF('Raw Data'!Y36="Partial",2,4))</f>
        <v>2</v>
      </c>
      <c r="Z36">
        <f>IF('Raw Data'!Z36="No",0,IF('Raw Data'!Z36="Partial",1,2))</f>
        <v>2</v>
      </c>
      <c r="AA36">
        <f>IF('Raw Data'!AA36="No",0,IF('Raw Data'!AA36="Partial",1,2))</f>
        <v>0</v>
      </c>
      <c r="AB36">
        <f t="shared" si="0"/>
        <v>55</v>
      </c>
      <c r="AC36" s="27">
        <f t="shared" si="1"/>
        <v>78.571428571428569</v>
      </c>
      <c r="AD36">
        <f t="shared" si="2"/>
        <v>27</v>
      </c>
      <c r="AE36">
        <f t="shared" si="3"/>
        <v>16</v>
      </c>
      <c r="AF36">
        <f t="shared" si="4"/>
        <v>12</v>
      </c>
      <c r="AG36" s="27">
        <f t="shared" si="5"/>
        <v>75</v>
      </c>
      <c r="AH36">
        <f t="shared" si="6"/>
        <v>100</v>
      </c>
      <c r="AI36" s="27">
        <f t="shared" si="7"/>
        <v>66.666666666666671</v>
      </c>
    </row>
    <row r="37" spans="1:35" x14ac:dyDescent="0.25">
      <c r="A37" s="20" t="s">
        <v>73</v>
      </c>
      <c r="B37" s="21" t="s">
        <v>574</v>
      </c>
      <c r="C37" s="20" t="s">
        <v>532</v>
      </c>
      <c r="D37">
        <f>IF('Raw Data'!D37="No",0,IF('Raw Data'!D37="Partial",2,4))</f>
        <v>0</v>
      </c>
      <c r="E37">
        <f>IF('Raw Data'!E37="No",0,IF('Raw Data'!E37="Partial",2,4))</f>
        <v>0</v>
      </c>
      <c r="F37">
        <f>IF('Raw Data'!F37="No",0,IF('Raw Data'!F37="Partial",2,4))</f>
        <v>0</v>
      </c>
      <c r="G37">
        <f>IF('Raw Data'!G37="No",0,IF('Raw Data'!G37="Partial",3,6))</f>
        <v>0</v>
      </c>
      <c r="H37">
        <f>IF('Raw Data'!H37="No",0,IF('Raw Data'!H37="Partial",3,6))</f>
        <v>0</v>
      </c>
      <c r="I37">
        <f>IF('Raw Data'!I37="No",0,IF('Raw Data'!I37="Partial",1,2))</f>
        <v>0</v>
      </c>
      <c r="J37">
        <f>IF('Raw Data'!J37="No",0,IF('Raw Data'!J37="Partial",2,4))</f>
        <v>0</v>
      </c>
      <c r="K37">
        <f>IF('Raw Data'!K37="No",0,IF('Raw Data'!K37="Partial",1,2))</f>
        <v>1</v>
      </c>
      <c r="L37">
        <f>IF('Raw Data'!L37="No",0,IF('Raw Data'!L37="Partial",2,4))</f>
        <v>0</v>
      </c>
      <c r="M37">
        <f>IF('Raw Data'!M37="No",0,IF('Raw Data'!M37="Partial",3,6))</f>
        <v>3</v>
      </c>
      <c r="N37" t="str">
        <f>'Raw Data'!N37</f>
        <v>No</v>
      </c>
      <c r="O37">
        <f>IF('Raw Data'!O37="No",0,IF('Raw Data'!O37="Partial",1,2))</f>
        <v>0</v>
      </c>
      <c r="P37">
        <f>IF('Raw Data'!P37="No",0,IF('Raw Data'!P37="Partial",1,2))</f>
        <v>1</v>
      </c>
      <c r="Q37">
        <f>IF('Raw Data'!Q37="No",0,IF('Raw Data'!Q37="Partial",1,2))</f>
        <v>0</v>
      </c>
      <c r="R37">
        <f>IF('Raw Data'!R37="No",0,IF('Raw Data'!R37="Partial",1,2))</f>
        <v>1</v>
      </c>
      <c r="S37">
        <f>IF('Raw Data'!S37="No",0,IF('Raw Data'!S37="Partial",1,2))</f>
        <v>0</v>
      </c>
      <c r="T37">
        <f>IF('Raw Data'!T37="No",0,IF('Raw Data'!T37="Partial",1,2))</f>
        <v>0</v>
      </c>
      <c r="U37">
        <f>IF('Raw Data'!U37="No",0,IF('Raw Data'!U37="Partial",1,2))</f>
        <v>0</v>
      </c>
      <c r="V37">
        <f>IF('Raw Data'!V37="No",0,IF('Raw Data'!V37="Partial",1,2))</f>
        <v>0</v>
      </c>
      <c r="W37">
        <f>IF('Raw Data'!W37="No",0,IF('Raw Data'!W37="Partial",1,2))</f>
        <v>0</v>
      </c>
      <c r="X37">
        <f>IF('Raw Data'!X37="No",0,IF('Raw Data'!X37="Partial",1,2))</f>
        <v>0</v>
      </c>
      <c r="Y37">
        <f>IF('Raw Data'!Y37="No",0,IF('Raw Data'!Y37="Partial",2,4))</f>
        <v>0</v>
      </c>
      <c r="Z37">
        <f>IF('Raw Data'!Z37="No",0,IF('Raw Data'!Z37="Partial",1,2))</f>
        <v>0</v>
      </c>
      <c r="AA37">
        <f>IF('Raw Data'!AA37="No",0,IF('Raw Data'!AA37="Partial",1,2))</f>
        <v>0</v>
      </c>
      <c r="AB37">
        <f t="shared" si="0"/>
        <v>6</v>
      </c>
      <c r="AC37" s="27">
        <f t="shared" si="1"/>
        <v>8.5714285714285712</v>
      </c>
      <c r="AD37">
        <f t="shared" si="2"/>
        <v>1</v>
      </c>
      <c r="AE37">
        <f t="shared" si="3"/>
        <v>5</v>
      </c>
      <c r="AF37">
        <f t="shared" si="4"/>
        <v>0</v>
      </c>
      <c r="AG37" s="27">
        <f t="shared" si="5"/>
        <v>2.7777777777777777</v>
      </c>
      <c r="AH37">
        <f t="shared" si="6"/>
        <v>31.25</v>
      </c>
      <c r="AI37" s="27">
        <f t="shared" si="7"/>
        <v>0</v>
      </c>
    </row>
    <row r="38" spans="1:35" x14ac:dyDescent="0.25">
      <c r="A38" s="20" t="s">
        <v>74</v>
      </c>
      <c r="B38" s="21" t="s">
        <v>575</v>
      </c>
      <c r="C38" s="20" t="s">
        <v>534</v>
      </c>
      <c r="D38">
        <f>IF('Raw Data'!D38="No",0,IF('Raw Data'!D38="Partial",2,4))</f>
        <v>4</v>
      </c>
      <c r="E38">
        <f>IF('Raw Data'!E38="No",0,IF('Raw Data'!E38="Partial",2,4))</f>
        <v>4</v>
      </c>
      <c r="F38">
        <f>IF('Raw Data'!F38="No",0,IF('Raw Data'!F38="Partial",2,4))</f>
        <v>4</v>
      </c>
      <c r="G38">
        <f>IF('Raw Data'!G38="No",0,IF('Raw Data'!G38="Partial",3,6))</f>
        <v>6</v>
      </c>
      <c r="H38">
        <f>IF('Raw Data'!H38="No",0,IF('Raw Data'!H38="Partial",3,6))</f>
        <v>0</v>
      </c>
      <c r="I38">
        <f>IF('Raw Data'!I38="No",0,IF('Raw Data'!I38="Partial",1,2))</f>
        <v>0</v>
      </c>
      <c r="J38">
        <f>IF('Raw Data'!J38="No",0,IF('Raw Data'!J38="Partial",2,4))</f>
        <v>4</v>
      </c>
      <c r="K38">
        <f>IF('Raw Data'!K38="No",0,IF('Raw Data'!K38="Partial",1,2))</f>
        <v>1</v>
      </c>
      <c r="L38">
        <f>IF('Raw Data'!L38="No",0,IF('Raw Data'!L38="Partial",2,4))</f>
        <v>4</v>
      </c>
      <c r="M38">
        <f>IF('Raw Data'!M38="No",0,IF('Raw Data'!M38="Partial",3,6))</f>
        <v>6</v>
      </c>
      <c r="N38" t="str">
        <f>'Raw Data'!N38</f>
        <v>No</v>
      </c>
      <c r="O38">
        <f>IF('Raw Data'!O38="No",0,IF('Raw Data'!O38="Partial",1,2))</f>
        <v>2</v>
      </c>
      <c r="P38">
        <f>IF('Raw Data'!P38="No",0,IF('Raw Data'!P38="Partial",1,2))</f>
        <v>2</v>
      </c>
      <c r="Q38">
        <f>IF('Raw Data'!Q38="No",0,IF('Raw Data'!Q38="Partial",1,2))</f>
        <v>2</v>
      </c>
      <c r="R38">
        <f>IF('Raw Data'!R38="No",0,IF('Raw Data'!R38="Partial",1,2))</f>
        <v>2</v>
      </c>
      <c r="S38">
        <f>IF('Raw Data'!S38="No",0,IF('Raw Data'!S38="Partial",1,2))</f>
        <v>2</v>
      </c>
      <c r="T38">
        <f>IF('Raw Data'!T38="No",0,IF('Raw Data'!T38="Partial",1,2))</f>
        <v>2</v>
      </c>
      <c r="U38">
        <f>IF('Raw Data'!U38="No",0,IF('Raw Data'!U38="Partial",1,2))</f>
        <v>2</v>
      </c>
      <c r="V38">
        <f>IF('Raw Data'!V38="No",0,IF('Raw Data'!V38="Partial",1,2))</f>
        <v>1</v>
      </c>
      <c r="W38">
        <f>IF('Raw Data'!W38="No",0,IF('Raw Data'!W38="Partial",1,2))</f>
        <v>0</v>
      </c>
      <c r="X38">
        <f>IF('Raw Data'!X38="No",0,IF('Raw Data'!X38="Partial",1,2))</f>
        <v>2</v>
      </c>
      <c r="Y38">
        <f>IF('Raw Data'!Y38="No",0,IF('Raw Data'!Y38="Partial",2,4))</f>
        <v>4</v>
      </c>
      <c r="Z38">
        <f>IF('Raw Data'!Z38="No",0,IF('Raw Data'!Z38="Partial",1,2))</f>
        <v>2</v>
      </c>
      <c r="AA38">
        <f>IF('Raw Data'!AA38="No",0,IF('Raw Data'!AA38="Partial",1,2))</f>
        <v>2</v>
      </c>
      <c r="AB38">
        <f t="shared" si="0"/>
        <v>58</v>
      </c>
      <c r="AC38" s="27">
        <f t="shared" si="1"/>
        <v>82.857142857142861</v>
      </c>
      <c r="AD38">
        <f t="shared" si="2"/>
        <v>27</v>
      </c>
      <c r="AE38">
        <f t="shared" si="3"/>
        <v>16</v>
      </c>
      <c r="AF38">
        <f t="shared" si="4"/>
        <v>15</v>
      </c>
      <c r="AG38" s="27">
        <f t="shared" si="5"/>
        <v>75</v>
      </c>
      <c r="AH38">
        <f t="shared" si="6"/>
        <v>100</v>
      </c>
      <c r="AI38" s="27">
        <f t="shared" si="7"/>
        <v>83.333333333333343</v>
      </c>
    </row>
    <row r="39" spans="1:35" x14ac:dyDescent="0.25">
      <c r="A39" s="20" t="s">
        <v>75</v>
      </c>
      <c r="B39" s="21" t="s">
        <v>576</v>
      </c>
      <c r="C39" s="20" t="s">
        <v>532</v>
      </c>
      <c r="D39">
        <f>IF('Raw Data'!D39="No",0,IF('Raw Data'!D39="Partial",2,4))</f>
        <v>0</v>
      </c>
      <c r="E39">
        <f>IF('Raw Data'!E39="No",0,IF('Raw Data'!E39="Partial",2,4))</f>
        <v>0</v>
      </c>
      <c r="F39">
        <f>IF('Raw Data'!F39="No",0,IF('Raw Data'!F39="Partial",2,4))</f>
        <v>0</v>
      </c>
      <c r="G39">
        <f>IF('Raw Data'!G39="No",0,IF('Raw Data'!G39="Partial",3,6))</f>
        <v>0</v>
      </c>
      <c r="H39">
        <f>IF('Raw Data'!H39="No",0,IF('Raw Data'!H39="Partial",3,6))</f>
        <v>0</v>
      </c>
      <c r="I39">
        <f>IF('Raw Data'!I39="No",0,IF('Raw Data'!I39="Partial",1,2))</f>
        <v>0</v>
      </c>
      <c r="J39">
        <f>IF('Raw Data'!J39="No",0,IF('Raw Data'!J39="Partial",2,4))</f>
        <v>0</v>
      </c>
      <c r="K39">
        <f>IF('Raw Data'!K39="No",0,IF('Raw Data'!K39="Partial",1,2))</f>
        <v>0</v>
      </c>
      <c r="L39">
        <f>IF('Raw Data'!L39="No",0,IF('Raw Data'!L39="Partial",2,4))</f>
        <v>0</v>
      </c>
      <c r="M39">
        <f>IF('Raw Data'!M39="No",0,IF('Raw Data'!M39="Partial",3,6))</f>
        <v>0</v>
      </c>
      <c r="N39" t="str">
        <f>'Raw Data'!N39</f>
        <v>No</v>
      </c>
      <c r="O39">
        <f>IF('Raw Data'!O39="No",0,IF('Raw Data'!O39="Partial",1,2))</f>
        <v>0</v>
      </c>
      <c r="P39">
        <f>IF('Raw Data'!P39="No",0,IF('Raw Data'!P39="Partial",1,2))</f>
        <v>0</v>
      </c>
      <c r="Q39">
        <f>IF('Raw Data'!Q39="No",0,IF('Raw Data'!Q39="Partial",1,2))</f>
        <v>0</v>
      </c>
      <c r="R39">
        <f>IF('Raw Data'!R39="No",0,IF('Raw Data'!R39="Partial",1,2))</f>
        <v>0</v>
      </c>
      <c r="S39">
        <f>IF('Raw Data'!S39="No",0,IF('Raw Data'!S39="Partial",1,2))</f>
        <v>0</v>
      </c>
      <c r="T39">
        <f>IF('Raw Data'!T39="No",0,IF('Raw Data'!T39="Partial",1,2))</f>
        <v>0</v>
      </c>
      <c r="U39">
        <f>IF('Raw Data'!U39="No",0,IF('Raw Data'!U39="Partial",1,2))</f>
        <v>0</v>
      </c>
      <c r="V39">
        <f>IF('Raw Data'!V39="No",0,IF('Raw Data'!V39="Partial",1,2))</f>
        <v>0</v>
      </c>
      <c r="W39">
        <f>IF('Raw Data'!W39="No",0,IF('Raw Data'!W39="Partial",1,2))</f>
        <v>0</v>
      </c>
      <c r="X39">
        <f>IF('Raw Data'!X39="No",0,IF('Raw Data'!X39="Partial",1,2))</f>
        <v>0</v>
      </c>
      <c r="Y39">
        <f>IF('Raw Data'!Y39="No",0,IF('Raw Data'!Y39="Partial",2,4))</f>
        <v>0</v>
      </c>
      <c r="Z39">
        <f>IF('Raw Data'!Z39="No",0,IF('Raw Data'!Z39="Partial",1,2))</f>
        <v>0</v>
      </c>
      <c r="AA39">
        <f>IF('Raw Data'!AA39="No",0,IF('Raw Data'!AA39="Partial",1,2))</f>
        <v>0</v>
      </c>
      <c r="AB39">
        <f t="shared" si="0"/>
        <v>0</v>
      </c>
      <c r="AC39" s="27">
        <f t="shared" si="1"/>
        <v>0</v>
      </c>
      <c r="AD39">
        <f t="shared" si="2"/>
        <v>0</v>
      </c>
      <c r="AE39">
        <f t="shared" si="3"/>
        <v>0</v>
      </c>
      <c r="AF39">
        <f t="shared" si="4"/>
        <v>0</v>
      </c>
      <c r="AG39" s="27">
        <f t="shared" si="5"/>
        <v>0</v>
      </c>
      <c r="AH39">
        <f t="shared" si="6"/>
        <v>0</v>
      </c>
      <c r="AI39" s="27">
        <f t="shared" si="7"/>
        <v>0</v>
      </c>
    </row>
    <row r="40" spans="1:35" x14ac:dyDescent="0.25">
      <c r="A40" s="20" t="s">
        <v>76</v>
      </c>
      <c r="B40" s="21" t="s">
        <v>577</v>
      </c>
      <c r="C40" s="20" t="s">
        <v>578</v>
      </c>
      <c r="D40">
        <f>IF('Raw Data'!D40="No",0,IF('Raw Data'!D40="Partial",2,4))</f>
        <v>4</v>
      </c>
      <c r="E40">
        <f>IF('Raw Data'!E40="No",0,IF('Raw Data'!E40="Partial",2,4))</f>
        <v>4</v>
      </c>
      <c r="F40">
        <f>IF('Raw Data'!F40="No",0,IF('Raw Data'!F40="Partial",2,4))</f>
        <v>4</v>
      </c>
      <c r="G40">
        <f>IF('Raw Data'!G40="No",0,IF('Raw Data'!G40="Partial",3,6))</f>
        <v>0</v>
      </c>
      <c r="H40">
        <f>IF('Raw Data'!H40="No",0,IF('Raw Data'!H40="Partial",3,6))</f>
        <v>6</v>
      </c>
      <c r="I40">
        <f>IF('Raw Data'!I40="No",0,IF('Raw Data'!I40="Partial",1,2))</f>
        <v>0</v>
      </c>
      <c r="J40">
        <f>IF('Raw Data'!J40="No",0,IF('Raw Data'!J40="Partial",2,4))</f>
        <v>4</v>
      </c>
      <c r="K40">
        <f>IF('Raw Data'!K40="No",0,IF('Raw Data'!K40="Partial",1,2))</f>
        <v>2</v>
      </c>
      <c r="L40">
        <f>IF('Raw Data'!L40="No",0,IF('Raw Data'!L40="Partial",2,4))</f>
        <v>4</v>
      </c>
      <c r="M40">
        <f>IF('Raw Data'!M40="No",0,IF('Raw Data'!M40="Partial",3,6))</f>
        <v>6</v>
      </c>
      <c r="N40" t="str">
        <f>'Raw Data'!N40</f>
        <v>No</v>
      </c>
      <c r="O40">
        <f>IF('Raw Data'!O40="No",0,IF('Raw Data'!O40="Partial",1,2))</f>
        <v>2</v>
      </c>
      <c r="P40">
        <f>IF('Raw Data'!P40="No",0,IF('Raw Data'!P40="Partial",1,2))</f>
        <v>2</v>
      </c>
      <c r="Q40">
        <f>IF('Raw Data'!Q40="No",0,IF('Raw Data'!Q40="Partial",1,2))</f>
        <v>2</v>
      </c>
      <c r="R40">
        <f>IF('Raw Data'!R40="No",0,IF('Raw Data'!R40="Partial",1,2))</f>
        <v>2</v>
      </c>
      <c r="S40">
        <f>IF('Raw Data'!S40="No",0,IF('Raw Data'!S40="Partial",1,2))</f>
        <v>2</v>
      </c>
      <c r="T40">
        <f>IF('Raw Data'!T40="No",0,IF('Raw Data'!T40="Partial",1,2))</f>
        <v>2</v>
      </c>
      <c r="U40">
        <f>IF('Raw Data'!U40="No",0,IF('Raw Data'!U40="Partial",1,2))</f>
        <v>2</v>
      </c>
      <c r="V40">
        <f>IF('Raw Data'!V40="No",0,IF('Raw Data'!V40="Partial",1,2))</f>
        <v>2</v>
      </c>
      <c r="W40">
        <f>IF('Raw Data'!W40="No",0,IF('Raw Data'!W40="Partial",1,2))</f>
        <v>0</v>
      </c>
      <c r="X40">
        <f>IF('Raw Data'!X40="No",0,IF('Raw Data'!X40="Partial",1,2))</f>
        <v>2</v>
      </c>
      <c r="Y40">
        <f>IF('Raw Data'!Y40="No",0,IF('Raw Data'!Y40="Partial",2,4))</f>
        <v>2</v>
      </c>
      <c r="Z40">
        <f>IF('Raw Data'!Z40="No",0,IF('Raw Data'!Z40="Partial",1,2))</f>
        <v>2</v>
      </c>
      <c r="AA40">
        <f>IF('Raw Data'!AA40="No",0,IF('Raw Data'!AA40="Partial",1,2))</f>
        <v>2</v>
      </c>
      <c r="AB40">
        <f t="shared" si="0"/>
        <v>58</v>
      </c>
      <c r="AC40" s="27">
        <f t="shared" si="1"/>
        <v>82.857142857142861</v>
      </c>
      <c r="AD40">
        <f t="shared" si="2"/>
        <v>28</v>
      </c>
      <c r="AE40">
        <f t="shared" si="3"/>
        <v>16</v>
      </c>
      <c r="AF40">
        <f t="shared" si="4"/>
        <v>14</v>
      </c>
      <c r="AG40" s="27">
        <f t="shared" si="5"/>
        <v>77.777777777777786</v>
      </c>
      <c r="AH40">
        <f t="shared" si="6"/>
        <v>100</v>
      </c>
      <c r="AI40" s="27">
        <f t="shared" si="7"/>
        <v>77.777777777777786</v>
      </c>
    </row>
    <row r="41" spans="1:35" x14ac:dyDescent="0.25">
      <c r="A41" s="20" t="s">
        <v>77</v>
      </c>
      <c r="B41" s="21" t="s">
        <v>579</v>
      </c>
      <c r="C41" s="20" t="s">
        <v>537</v>
      </c>
      <c r="D41">
        <f>IF('Raw Data'!D41="No",0,IF('Raw Data'!D41="Partial",2,4))</f>
        <v>0</v>
      </c>
      <c r="E41">
        <f>IF('Raw Data'!E41="No",0,IF('Raw Data'!E41="Partial",2,4))</f>
        <v>0</v>
      </c>
      <c r="F41">
        <f>IF('Raw Data'!F41="No",0,IF('Raw Data'!F41="Partial",2,4))</f>
        <v>0</v>
      </c>
      <c r="G41">
        <f>IF('Raw Data'!G41="No",0,IF('Raw Data'!G41="Partial",3,6))</f>
        <v>0</v>
      </c>
      <c r="H41">
        <f>IF('Raw Data'!H41="No",0,IF('Raw Data'!H41="Partial",3,6))</f>
        <v>0</v>
      </c>
      <c r="I41">
        <f>IF('Raw Data'!I41="No",0,IF('Raw Data'!I41="Partial",1,2))</f>
        <v>0</v>
      </c>
      <c r="J41">
        <f>IF('Raw Data'!J41="No",0,IF('Raw Data'!J41="Partial",2,4))</f>
        <v>0</v>
      </c>
      <c r="K41">
        <f>IF('Raw Data'!K41="No",0,IF('Raw Data'!K41="Partial",1,2))</f>
        <v>0</v>
      </c>
      <c r="L41">
        <f>IF('Raw Data'!L41="No",0,IF('Raw Data'!L41="Partial",2,4))</f>
        <v>0</v>
      </c>
      <c r="M41">
        <f>IF('Raw Data'!M41="No",0,IF('Raw Data'!M41="Partial",3,6))</f>
        <v>0</v>
      </c>
      <c r="N41" t="str">
        <f>'Raw Data'!N41</f>
        <v>No</v>
      </c>
      <c r="O41">
        <f>IF('Raw Data'!O41="No",0,IF('Raw Data'!O41="Partial",1,2))</f>
        <v>0</v>
      </c>
      <c r="P41">
        <f>IF('Raw Data'!P41="No",0,IF('Raw Data'!P41="Partial",1,2))</f>
        <v>0</v>
      </c>
      <c r="Q41">
        <f>IF('Raw Data'!Q41="No",0,IF('Raw Data'!Q41="Partial",1,2))</f>
        <v>0</v>
      </c>
      <c r="R41">
        <f>IF('Raw Data'!R41="No",0,IF('Raw Data'!R41="Partial",1,2))</f>
        <v>0</v>
      </c>
      <c r="S41">
        <f>IF('Raw Data'!S41="No",0,IF('Raw Data'!S41="Partial",1,2))</f>
        <v>0</v>
      </c>
      <c r="T41">
        <f>IF('Raw Data'!T41="No",0,IF('Raw Data'!T41="Partial",1,2))</f>
        <v>0</v>
      </c>
      <c r="U41">
        <f>IF('Raw Data'!U41="No",0,IF('Raw Data'!U41="Partial",1,2))</f>
        <v>0</v>
      </c>
      <c r="V41">
        <f>IF('Raw Data'!V41="No",0,IF('Raw Data'!V41="Partial",1,2))</f>
        <v>0</v>
      </c>
      <c r="W41">
        <f>IF('Raw Data'!W41="No",0,IF('Raw Data'!W41="Partial",1,2))</f>
        <v>0</v>
      </c>
      <c r="X41">
        <f>IF('Raw Data'!X41="No",0,IF('Raw Data'!X41="Partial",1,2))</f>
        <v>0</v>
      </c>
      <c r="Y41">
        <f>IF('Raw Data'!Y41="No",0,IF('Raw Data'!Y41="Partial",2,4))</f>
        <v>0</v>
      </c>
      <c r="Z41">
        <f>IF('Raw Data'!Z41="No",0,IF('Raw Data'!Z41="Partial",1,2))</f>
        <v>0</v>
      </c>
      <c r="AA41">
        <f>IF('Raw Data'!AA41="No",0,IF('Raw Data'!AA41="Partial",1,2))</f>
        <v>0</v>
      </c>
      <c r="AB41">
        <f t="shared" si="0"/>
        <v>0</v>
      </c>
      <c r="AC41" s="27">
        <f t="shared" si="1"/>
        <v>0</v>
      </c>
      <c r="AD41">
        <f t="shared" si="2"/>
        <v>0</v>
      </c>
      <c r="AE41">
        <f t="shared" si="3"/>
        <v>0</v>
      </c>
      <c r="AF41">
        <f t="shared" si="4"/>
        <v>0</v>
      </c>
      <c r="AG41" s="27">
        <f t="shared" si="5"/>
        <v>0</v>
      </c>
      <c r="AH41">
        <f t="shared" si="6"/>
        <v>0</v>
      </c>
      <c r="AI41" s="27">
        <f t="shared" si="7"/>
        <v>0</v>
      </c>
    </row>
    <row r="42" spans="1:35" x14ac:dyDescent="0.25">
      <c r="A42" s="20" t="s">
        <v>78</v>
      </c>
      <c r="B42" s="21" t="s">
        <v>580</v>
      </c>
      <c r="C42" s="20" t="s">
        <v>534</v>
      </c>
      <c r="D42">
        <f>IF('Raw Data'!D42="No",0,IF('Raw Data'!D42="Partial",2,4))</f>
        <v>4</v>
      </c>
      <c r="E42">
        <f>IF('Raw Data'!E42="No",0,IF('Raw Data'!E42="Partial",2,4))</f>
        <v>4</v>
      </c>
      <c r="F42">
        <f>IF('Raw Data'!F42="No",0,IF('Raw Data'!F42="Partial",2,4))</f>
        <v>0</v>
      </c>
      <c r="G42">
        <f>IF('Raw Data'!G42="No",0,IF('Raw Data'!G42="Partial",3,6))</f>
        <v>6</v>
      </c>
      <c r="H42">
        <f>IF('Raw Data'!H42="No",0,IF('Raw Data'!H42="Partial",3,6))</f>
        <v>0</v>
      </c>
      <c r="I42">
        <f>IF('Raw Data'!I42="No",0,IF('Raw Data'!I42="Partial",1,2))</f>
        <v>0</v>
      </c>
      <c r="J42">
        <f>IF('Raw Data'!J42="No",0,IF('Raw Data'!J42="Partial",2,4))</f>
        <v>4</v>
      </c>
      <c r="K42">
        <f>IF('Raw Data'!K42="No",0,IF('Raw Data'!K42="Partial",1,2))</f>
        <v>2</v>
      </c>
      <c r="L42">
        <f>IF('Raw Data'!L42="No",0,IF('Raw Data'!L42="Partial",2,4))</f>
        <v>4</v>
      </c>
      <c r="M42">
        <f>IF('Raw Data'!M42="No",0,IF('Raw Data'!M42="Partial",3,6))</f>
        <v>6</v>
      </c>
      <c r="N42" t="str">
        <f>'Raw Data'!N42</f>
        <v>No</v>
      </c>
      <c r="O42">
        <f>IF('Raw Data'!O42="No",0,IF('Raw Data'!O42="Partial",1,2))</f>
        <v>2</v>
      </c>
      <c r="P42">
        <f>IF('Raw Data'!P42="No",0,IF('Raw Data'!P42="Partial",1,2))</f>
        <v>2</v>
      </c>
      <c r="Q42">
        <f>IF('Raw Data'!Q42="No",0,IF('Raw Data'!Q42="Partial",1,2))</f>
        <v>2</v>
      </c>
      <c r="R42">
        <f>IF('Raw Data'!R42="No",0,IF('Raw Data'!R42="Partial",1,2))</f>
        <v>2</v>
      </c>
      <c r="S42">
        <f>IF('Raw Data'!S42="No",0,IF('Raw Data'!S42="Partial",1,2))</f>
        <v>2</v>
      </c>
      <c r="T42">
        <f>IF('Raw Data'!T42="No",0,IF('Raw Data'!T42="Partial",1,2))</f>
        <v>2</v>
      </c>
      <c r="U42">
        <f>IF('Raw Data'!U42="No",0,IF('Raw Data'!U42="Partial",1,2))</f>
        <v>2</v>
      </c>
      <c r="V42">
        <f>IF('Raw Data'!V42="No",0,IF('Raw Data'!V42="Partial",1,2))</f>
        <v>2</v>
      </c>
      <c r="W42">
        <f>IF('Raw Data'!W42="No",0,IF('Raw Data'!W42="Partial",1,2))</f>
        <v>0</v>
      </c>
      <c r="X42">
        <f>IF('Raw Data'!X42="No",0,IF('Raw Data'!X42="Partial",1,2))</f>
        <v>2</v>
      </c>
      <c r="Y42">
        <f>IF('Raw Data'!Y42="No",0,IF('Raw Data'!Y42="Partial",2,4))</f>
        <v>2</v>
      </c>
      <c r="Z42">
        <f>IF('Raw Data'!Z42="No",0,IF('Raw Data'!Z42="Partial",1,2))</f>
        <v>2</v>
      </c>
      <c r="AA42">
        <f>IF('Raw Data'!AA42="No",0,IF('Raw Data'!AA42="Partial",1,2))</f>
        <v>2</v>
      </c>
      <c r="AB42">
        <f t="shared" si="0"/>
        <v>54</v>
      </c>
      <c r="AC42" s="27">
        <f t="shared" si="1"/>
        <v>77.142857142857153</v>
      </c>
      <c r="AD42">
        <f t="shared" si="2"/>
        <v>24</v>
      </c>
      <c r="AE42">
        <f t="shared" si="3"/>
        <v>16</v>
      </c>
      <c r="AF42">
        <f t="shared" si="4"/>
        <v>14</v>
      </c>
      <c r="AG42" s="27">
        <f t="shared" si="5"/>
        <v>66.666666666666671</v>
      </c>
      <c r="AH42">
        <f t="shared" si="6"/>
        <v>100</v>
      </c>
      <c r="AI42" s="27">
        <f t="shared" si="7"/>
        <v>77.777777777777786</v>
      </c>
    </row>
    <row r="43" spans="1:35" x14ac:dyDescent="0.25">
      <c r="A43" s="20" t="s">
        <v>79</v>
      </c>
      <c r="B43" s="21" t="s">
        <v>581</v>
      </c>
      <c r="C43" s="20" t="s">
        <v>547</v>
      </c>
      <c r="D43">
        <f>IF('Raw Data'!D43="No",0,IF('Raw Data'!D43="Partial",2,4))</f>
        <v>4</v>
      </c>
      <c r="E43">
        <f>IF('Raw Data'!E43="No",0,IF('Raw Data'!E43="Partial",2,4))</f>
        <v>0</v>
      </c>
      <c r="F43">
        <f>IF('Raw Data'!F43="No",0,IF('Raw Data'!F43="Partial",2,4))</f>
        <v>4</v>
      </c>
      <c r="G43">
        <f>IF('Raw Data'!G43="No",0,IF('Raw Data'!G43="Partial",3,6))</f>
        <v>0</v>
      </c>
      <c r="H43">
        <f>IF('Raw Data'!H43="No",0,IF('Raw Data'!H43="Partial",3,6))</f>
        <v>6</v>
      </c>
      <c r="I43">
        <f>IF('Raw Data'!I43="No",0,IF('Raw Data'!I43="Partial",1,2))</f>
        <v>0</v>
      </c>
      <c r="J43">
        <f>IF('Raw Data'!J43="No",0,IF('Raw Data'!J43="Partial",2,4))</f>
        <v>4</v>
      </c>
      <c r="K43">
        <f>IF('Raw Data'!K43="No",0,IF('Raw Data'!K43="Partial",1,2))</f>
        <v>2</v>
      </c>
      <c r="L43">
        <f>IF('Raw Data'!L43="No",0,IF('Raw Data'!L43="Partial",2,4))</f>
        <v>4</v>
      </c>
      <c r="M43">
        <f>IF('Raw Data'!M43="No",0,IF('Raw Data'!M43="Partial",3,6))</f>
        <v>6</v>
      </c>
      <c r="N43" t="str">
        <f>'Raw Data'!N43</f>
        <v>Yes</v>
      </c>
      <c r="O43">
        <f>IF('Raw Data'!O43="No",0,IF('Raw Data'!O43="Partial",1,2))</f>
        <v>2</v>
      </c>
      <c r="P43">
        <f>IF('Raw Data'!P43="No",0,IF('Raw Data'!P43="Partial",1,2))</f>
        <v>2</v>
      </c>
      <c r="Q43">
        <f>IF('Raw Data'!Q43="No",0,IF('Raw Data'!Q43="Partial",1,2))</f>
        <v>2</v>
      </c>
      <c r="R43">
        <f>IF('Raw Data'!R43="No",0,IF('Raw Data'!R43="Partial",1,2))</f>
        <v>2</v>
      </c>
      <c r="S43">
        <f>IF('Raw Data'!S43="No",0,IF('Raw Data'!S43="Partial",1,2))</f>
        <v>2</v>
      </c>
      <c r="T43">
        <f>IF('Raw Data'!T43="No",0,IF('Raw Data'!T43="Partial",1,2))</f>
        <v>1</v>
      </c>
      <c r="U43">
        <f>IF('Raw Data'!U43="No",0,IF('Raw Data'!U43="Partial",1,2))</f>
        <v>2</v>
      </c>
      <c r="V43">
        <f>IF('Raw Data'!V43="No",0,IF('Raw Data'!V43="Partial",1,2))</f>
        <v>0</v>
      </c>
      <c r="W43">
        <f>IF('Raw Data'!W43="No",0,IF('Raw Data'!W43="Partial",1,2))</f>
        <v>2</v>
      </c>
      <c r="X43">
        <f>IF('Raw Data'!X43="No",0,IF('Raw Data'!X43="Partial",1,2))</f>
        <v>2</v>
      </c>
      <c r="Y43">
        <f>IF('Raw Data'!Y43="No",0,IF('Raw Data'!Y43="Partial",2,4))</f>
        <v>2</v>
      </c>
      <c r="Z43">
        <f>IF('Raw Data'!Z43="No",0,IF('Raw Data'!Z43="Partial",1,2))</f>
        <v>2</v>
      </c>
      <c r="AA43">
        <f>IF('Raw Data'!AA43="No",0,IF('Raw Data'!AA43="Partial",1,2))</f>
        <v>0</v>
      </c>
      <c r="AB43">
        <f t="shared" si="0"/>
        <v>51</v>
      </c>
      <c r="AC43" s="27">
        <f t="shared" si="1"/>
        <v>72.857142857142861</v>
      </c>
      <c r="AD43">
        <f t="shared" si="2"/>
        <v>24</v>
      </c>
      <c r="AE43">
        <f t="shared" si="3"/>
        <v>16</v>
      </c>
      <c r="AF43">
        <f t="shared" si="4"/>
        <v>11</v>
      </c>
      <c r="AG43" s="27">
        <f t="shared" si="5"/>
        <v>66.666666666666671</v>
      </c>
      <c r="AH43">
        <f t="shared" si="6"/>
        <v>100</v>
      </c>
      <c r="AI43" s="27">
        <f t="shared" si="7"/>
        <v>61.111111111111114</v>
      </c>
    </row>
    <row r="44" spans="1:35" x14ac:dyDescent="0.25">
      <c r="A44" s="20" t="s">
        <v>80</v>
      </c>
      <c r="B44" s="21" t="s">
        <v>582</v>
      </c>
      <c r="C44" s="20" t="s">
        <v>578</v>
      </c>
      <c r="D44">
        <f>IF('Raw Data'!D44="No",0,IF('Raw Data'!D44="Partial",2,4))</f>
        <v>4</v>
      </c>
      <c r="E44">
        <f>IF('Raw Data'!E44="No",0,IF('Raw Data'!E44="Partial",2,4))</f>
        <v>4</v>
      </c>
      <c r="F44">
        <f>IF('Raw Data'!F44="No",0,IF('Raw Data'!F44="Partial",2,4))</f>
        <v>4</v>
      </c>
      <c r="G44">
        <f>IF('Raw Data'!G44="No",0,IF('Raw Data'!G44="Partial",3,6))</f>
        <v>6</v>
      </c>
      <c r="H44">
        <f>IF('Raw Data'!H44="No",0,IF('Raw Data'!H44="Partial",3,6))</f>
        <v>6</v>
      </c>
      <c r="I44">
        <f>IF('Raw Data'!I44="No",0,IF('Raw Data'!I44="Partial",1,2))</f>
        <v>0</v>
      </c>
      <c r="J44">
        <f>IF('Raw Data'!J44="No",0,IF('Raw Data'!J44="Partial",2,4))</f>
        <v>4</v>
      </c>
      <c r="K44">
        <f>IF('Raw Data'!K44="No",0,IF('Raw Data'!K44="Partial",1,2))</f>
        <v>2</v>
      </c>
      <c r="L44">
        <f>IF('Raw Data'!L44="No",0,IF('Raw Data'!L44="Partial",2,4))</f>
        <v>4</v>
      </c>
      <c r="M44">
        <f>IF('Raw Data'!M44="No",0,IF('Raw Data'!M44="Partial",3,6))</f>
        <v>6</v>
      </c>
      <c r="N44" t="str">
        <f>'Raw Data'!N44</f>
        <v>No</v>
      </c>
      <c r="O44">
        <f>IF('Raw Data'!O44="No",0,IF('Raw Data'!O44="Partial",1,2))</f>
        <v>2</v>
      </c>
      <c r="P44">
        <f>IF('Raw Data'!P44="No",0,IF('Raw Data'!P44="Partial",1,2))</f>
        <v>2</v>
      </c>
      <c r="Q44">
        <f>IF('Raw Data'!Q44="No",0,IF('Raw Data'!Q44="Partial",1,2))</f>
        <v>2</v>
      </c>
      <c r="R44">
        <f>IF('Raw Data'!R44="No",0,IF('Raw Data'!R44="Partial",1,2))</f>
        <v>2</v>
      </c>
      <c r="S44">
        <f>IF('Raw Data'!S44="No",0,IF('Raw Data'!S44="Partial",1,2))</f>
        <v>2</v>
      </c>
      <c r="T44">
        <f>IF('Raw Data'!T44="No",0,IF('Raw Data'!T44="Partial",1,2))</f>
        <v>2</v>
      </c>
      <c r="U44">
        <f>IF('Raw Data'!U44="No",0,IF('Raw Data'!U44="Partial",1,2))</f>
        <v>2</v>
      </c>
      <c r="V44">
        <f>IF('Raw Data'!V44="No",0,IF('Raw Data'!V44="Partial",1,2))</f>
        <v>2</v>
      </c>
      <c r="W44">
        <f>IF('Raw Data'!W44="No",0,IF('Raw Data'!W44="Partial",1,2))</f>
        <v>0</v>
      </c>
      <c r="X44">
        <f>IF('Raw Data'!X44="No",0,IF('Raw Data'!X44="Partial",1,2))</f>
        <v>2</v>
      </c>
      <c r="Y44">
        <f>IF('Raw Data'!Y44="No",0,IF('Raw Data'!Y44="Partial",2,4))</f>
        <v>2</v>
      </c>
      <c r="Z44">
        <f>IF('Raw Data'!Z44="No",0,IF('Raw Data'!Z44="Partial",1,2))</f>
        <v>2</v>
      </c>
      <c r="AA44">
        <f>IF('Raw Data'!AA44="No",0,IF('Raw Data'!AA44="Partial",1,2))</f>
        <v>0</v>
      </c>
      <c r="AB44">
        <f t="shared" si="0"/>
        <v>62</v>
      </c>
      <c r="AC44" s="27">
        <f t="shared" si="1"/>
        <v>88.571428571428584</v>
      </c>
      <c r="AD44">
        <f t="shared" si="2"/>
        <v>34</v>
      </c>
      <c r="AE44">
        <f t="shared" si="3"/>
        <v>16</v>
      </c>
      <c r="AF44">
        <f t="shared" si="4"/>
        <v>12</v>
      </c>
      <c r="AG44" s="27">
        <f t="shared" si="5"/>
        <v>94.444444444444443</v>
      </c>
      <c r="AH44">
        <f t="shared" si="6"/>
        <v>100</v>
      </c>
      <c r="AI44" s="27">
        <f t="shared" si="7"/>
        <v>66.666666666666671</v>
      </c>
    </row>
    <row r="45" spans="1:35" x14ac:dyDescent="0.25">
      <c r="A45" s="20" t="s">
        <v>81</v>
      </c>
      <c r="B45" s="21" t="s">
        <v>583</v>
      </c>
      <c r="C45" s="20" t="s">
        <v>547</v>
      </c>
      <c r="D45">
        <f>IF('Raw Data'!D45="No",0,IF('Raw Data'!D45="Partial",2,4))</f>
        <v>0</v>
      </c>
      <c r="E45">
        <f>IF('Raw Data'!E45="No",0,IF('Raw Data'!E45="Partial",2,4))</f>
        <v>0</v>
      </c>
      <c r="F45">
        <f>IF('Raw Data'!F45="No",0,IF('Raw Data'!F45="Partial",2,4))</f>
        <v>0</v>
      </c>
      <c r="G45">
        <f>IF('Raw Data'!G45="No",0,IF('Raw Data'!G45="Partial",3,6))</f>
        <v>0</v>
      </c>
      <c r="H45">
        <f>IF('Raw Data'!H45="No",0,IF('Raw Data'!H45="Partial",3,6))</f>
        <v>0</v>
      </c>
      <c r="I45">
        <f>IF('Raw Data'!I45="No",0,IF('Raw Data'!I45="Partial",1,2))</f>
        <v>0</v>
      </c>
      <c r="J45">
        <f>IF('Raw Data'!J45="No",0,IF('Raw Data'!J45="Partial",2,4))</f>
        <v>0</v>
      </c>
      <c r="K45">
        <f>IF('Raw Data'!K45="No",0,IF('Raw Data'!K45="Partial",1,2))</f>
        <v>0</v>
      </c>
      <c r="L45">
        <f>IF('Raw Data'!L45="No",0,IF('Raw Data'!L45="Partial",2,4))</f>
        <v>0</v>
      </c>
      <c r="M45">
        <f>IF('Raw Data'!M45="No",0,IF('Raw Data'!M45="Partial",3,6))</f>
        <v>3</v>
      </c>
      <c r="N45" t="str">
        <f>'Raw Data'!N45</f>
        <v>No</v>
      </c>
      <c r="O45">
        <f>IF('Raw Data'!O45="No",0,IF('Raw Data'!O45="Partial",1,2))</f>
        <v>0</v>
      </c>
      <c r="P45">
        <f>IF('Raw Data'!P45="No",0,IF('Raw Data'!P45="Partial",1,2))</f>
        <v>0</v>
      </c>
      <c r="Q45">
        <f>IF('Raw Data'!Q45="No",0,IF('Raw Data'!Q45="Partial",1,2))</f>
        <v>0</v>
      </c>
      <c r="R45">
        <f>IF('Raw Data'!R45="No",0,IF('Raw Data'!R45="Partial",1,2))</f>
        <v>0</v>
      </c>
      <c r="S45">
        <f>IF('Raw Data'!S45="No",0,IF('Raw Data'!S45="Partial",1,2))</f>
        <v>0</v>
      </c>
      <c r="T45">
        <f>IF('Raw Data'!T45="No",0,IF('Raw Data'!T45="Partial",1,2))</f>
        <v>0</v>
      </c>
      <c r="U45">
        <f>IF('Raw Data'!U45="No",0,IF('Raw Data'!U45="Partial",1,2))</f>
        <v>0</v>
      </c>
      <c r="V45">
        <f>IF('Raw Data'!V45="No",0,IF('Raw Data'!V45="Partial",1,2))</f>
        <v>0</v>
      </c>
      <c r="W45">
        <f>IF('Raw Data'!W45="No",0,IF('Raw Data'!W45="Partial",1,2))</f>
        <v>0</v>
      </c>
      <c r="X45">
        <f>IF('Raw Data'!X45="No",0,IF('Raw Data'!X45="Partial",1,2))</f>
        <v>0</v>
      </c>
      <c r="Y45">
        <f>IF('Raw Data'!Y45="No",0,IF('Raw Data'!Y45="Partial",2,4))</f>
        <v>0</v>
      </c>
      <c r="Z45">
        <f>IF('Raw Data'!Z45="No",0,IF('Raw Data'!Z45="Partial",1,2))</f>
        <v>0</v>
      </c>
      <c r="AA45">
        <f>IF('Raw Data'!AA45="No",0,IF('Raw Data'!AA45="Partial",1,2))</f>
        <v>0</v>
      </c>
      <c r="AB45">
        <f t="shared" si="0"/>
        <v>3</v>
      </c>
      <c r="AC45" s="27">
        <f t="shared" si="1"/>
        <v>4.2857142857142856</v>
      </c>
      <c r="AD45">
        <f t="shared" si="2"/>
        <v>0</v>
      </c>
      <c r="AE45">
        <f t="shared" si="3"/>
        <v>3</v>
      </c>
      <c r="AF45">
        <f t="shared" si="4"/>
        <v>0</v>
      </c>
      <c r="AG45" s="27">
        <f t="shared" si="5"/>
        <v>0</v>
      </c>
      <c r="AH45">
        <f t="shared" si="6"/>
        <v>18.75</v>
      </c>
      <c r="AI45" s="27">
        <f t="shared" si="7"/>
        <v>0</v>
      </c>
    </row>
    <row r="46" spans="1:35" x14ac:dyDescent="0.25">
      <c r="A46" s="20" t="s">
        <v>82</v>
      </c>
      <c r="B46" s="21" t="s">
        <v>584</v>
      </c>
      <c r="C46" s="20" t="s">
        <v>537</v>
      </c>
      <c r="D46">
        <f>IF('Raw Data'!D46="No",0,IF('Raw Data'!D46="Partial",2,4))</f>
        <v>4</v>
      </c>
      <c r="E46">
        <f>IF('Raw Data'!E46="No",0,IF('Raw Data'!E46="Partial",2,4))</f>
        <v>4</v>
      </c>
      <c r="F46">
        <f>IF('Raw Data'!F46="No",0,IF('Raw Data'!F46="Partial",2,4))</f>
        <v>2</v>
      </c>
      <c r="G46">
        <f>IF('Raw Data'!G46="No",0,IF('Raw Data'!G46="Partial",3,6))</f>
        <v>6</v>
      </c>
      <c r="H46">
        <f>IF('Raw Data'!H46="No",0,IF('Raw Data'!H46="Partial",3,6))</f>
        <v>0</v>
      </c>
      <c r="I46">
        <f>IF('Raw Data'!I46="No",0,IF('Raw Data'!I46="Partial",1,2))</f>
        <v>0</v>
      </c>
      <c r="J46">
        <f>IF('Raw Data'!J46="No",0,IF('Raw Data'!J46="Partial",2,4))</f>
        <v>4</v>
      </c>
      <c r="K46">
        <f>IF('Raw Data'!K46="No",0,IF('Raw Data'!K46="Partial",1,2))</f>
        <v>2</v>
      </c>
      <c r="L46">
        <f>IF('Raw Data'!L46="No",0,IF('Raw Data'!L46="Partial",2,4))</f>
        <v>4</v>
      </c>
      <c r="M46">
        <f>IF('Raw Data'!M46="No",0,IF('Raw Data'!M46="Partial",3,6))</f>
        <v>6</v>
      </c>
      <c r="N46" t="str">
        <f>'Raw Data'!N46</f>
        <v>No</v>
      </c>
      <c r="O46">
        <f>IF('Raw Data'!O46="No",0,IF('Raw Data'!O46="Partial",1,2))</f>
        <v>2</v>
      </c>
      <c r="P46">
        <f>IF('Raw Data'!P46="No",0,IF('Raw Data'!P46="Partial",1,2))</f>
        <v>1</v>
      </c>
      <c r="Q46">
        <f>IF('Raw Data'!Q46="No",0,IF('Raw Data'!Q46="Partial",1,2))</f>
        <v>2</v>
      </c>
      <c r="R46">
        <f>IF('Raw Data'!R46="No",0,IF('Raw Data'!R46="Partial",1,2))</f>
        <v>2</v>
      </c>
      <c r="S46">
        <f>IF('Raw Data'!S46="No",0,IF('Raw Data'!S46="Partial",1,2))</f>
        <v>2</v>
      </c>
      <c r="T46">
        <f>IF('Raw Data'!T46="No",0,IF('Raw Data'!T46="Partial",1,2))</f>
        <v>1</v>
      </c>
      <c r="U46">
        <f>IF('Raw Data'!U46="No",0,IF('Raw Data'!U46="Partial",1,2))</f>
        <v>2</v>
      </c>
      <c r="V46">
        <f>IF('Raw Data'!V46="No",0,IF('Raw Data'!V46="Partial",1,2))</f>
        <v>2</v>
      </c>
      <c r="W46">
        <f>IF('Raw Data'!W46="No",0,IF('Raw Data'!W46="Partial",1,2))</f>
        <v>0</v>
      </c>
      <c r="X46">
        <f>IF('Raw Data'!X46="No",0,IF('Raw Data'!X46="Partial",1,2))</f>
        <v>2</v>
      </c>
      <c r="Y46">
        <f>IF('Raw Data'!Y46="No",0,IF('Raw Data'!Y46="Partial",2,4))</f>
        <v>4</v>
      </c>
      <c r="Z46">
        <f>IF('Raw Data'!Z46="No",0,IF('Raw Data'!Z46="Partial",1,2))</f>
        <v>2</v>
      </c>
      <c r="AA46">
        <f>IF('Raw Data'!AA46="No",0,IF('Raw Data'!AA46="Partial",1,2))</f>
        <v>2</v>
      </c>
      <c r="AB46">
        <f t="shared" si="0"/>
        <v>56</v>
      </c>
      <c r="AC46" s="27">
        <f t="shared" si="1"/>
        <v>80</v>
      </c>
      <c r="AD46">
        <f t="shared" si="2"/>
        <v>26</v>
      </c>
      <c r="AE46">
        <f t="shared" si="3"/>
        <v>15</v>
      </c>
      <c r="AF46">
        <f t="shared" si="4"/>
        <v>15</v>
      </c>
      <c r="AG46" s="27">
        <f t="shared" si="5"/>
        <v>72.222222222222229</v>
      </c>
      <c r="AH46">
        <f t="shared" si="6"/>
        <v>93.75</v>
      </c>
      <c r="AI46" s="27">
        <f t="shared" si="7"/>
        <v>83.333333333333343</v>
      </c>
    </row>
    <row r="47" spans="1:35" x14ac:dyDescent="0.25">
      <c r="A47" s="20" t="s">
        <v>83</v>
      </c>
      <c r="B47" s="21" t="s">
        <v>585</v>
      </c>
      <c r="C47" s="20" t="s">
        <v>537</v>
      </c>
      <c r="D47">
        <f>IF('Raw Data'!D47="No",0,IF('Raw Data'!D47="Partial",2,4))</f>
        <v>4</v>
      </c>
      <c r="E47">
        <f>IF('Raw Data'!E47="No",0,IF('Raw Data'!E47="Partial",2,4))</f>
        <v>4</v>
      </c>
      <c r="F47">
        <f>IF('Raw Data'!F47="No",0,IF('Raw Data'!F47="Partial",2,4))</f>
        <v>4</v>
      </c>
      <c r="G47">
        <f>IF('Raw Data'!G47="No",0,IF('Raw Data'!G47="Partial",3,6))</f>
        <v>3</v>
      </c>
      <c r="H47">
        <f>IF('Raw Data'!H47="No",0,IF('Raw Data'!H47="Partial",3,6))</f>
        <v>3</v>
      </c>
      <c r="I47">
        <f>IF('Raw Data'!I47="No",0,IF('Raw Data'!I47="Partial",1,2))</f>
        <v>0</v>
      </c>
      <c r="J47">
        <f>IF('Raw Data'!J47="No",0,IF('Raw Data'!J47="Partial",2,4))</f>
        <v>4</v>
      </c>
      <c r="K47">
        <f>IF('Raw Data'!K47="No",0,IF('Raw Data'!K47="Partial",1,2))</f>
        <v>2</v>
      </c>
      <c r="L47">
        <f>IF('Raw Data'!L47="No",0,IF('Raw Data'!L47="Partial",2,4))</f>
        <v>4</v>
      </c>
      <c r="M47">
        <f>IF('Raw Data'!M47="No",0,IF('Raw Data'!M47="Partial",3,6))</f>
        <v>6</v>
      </c>
      <c r="N47" t="str">
        <f>'Raw Data'!N47</f>
        <v>No</v>
      </c>
      <c r="O47">
        <f>IF('Raw Data'!O47="No",0,IF('Raw Data'!O47="Partial",1,2))</f>
        <v>2</v>
      </c>
      <c r="P47">
        <f>IF('Raw Data'!P47="No",0,IF('Raw Data'!P47="Partial",1,2))</f>
        <v>2</v>
      </c>
      <c r="Q47">
        <f>IF('Raw Data'!Q47="No",0,IF('Raw Data'!Q47="Partial",1,2))</f>
        <v>2</v>
      </c>
      <c r="R47">
        <f>IF('Raw Data'!R47="No",0,IF('Raw Data'!R47="Partial",1,2))</f>
        <v>2</v>
      </c>
      <c r="S47">
        <f>IF('Raw Data'!S47="No",0,IF('Raw Data'!S47="Partial",1,2))</f>
        <v>1</v>
      </c>
      <c r="T47">
        <f>IF('Raw Data'!T47="No",0,IF('Raw Data'!T47="Partial",1,2))</f>
        <v>1</v>
      </c>
      <c r="U47">
        <f>IF('Raw Data'!U47="No",0,IF('Raw Data'!U47="Partial",1,2))</f>
        <v>1</v>
      </c>
      <c r="V47">
        <f>IF('Raw Data'!V47="No",0,IF('Raw Data'!V47="Partial",1,2))</f>
        <v>1</v>
      </c>
      <c r="W47">
        <f>IF('Raw Data'!W47="No",0,IF('Raw Data'!W47="Partial",1,2))</f>
        <v>0</v>
      </c>
      <c r="X47">
        <f>IF('Raw Data'!X47="No",0,IF('Raw Data'!X47="Partial",1,2))</f>
        <v>2</v>
      </c>
      <c r="Y47">
        <f>IF('Raw Data'!Y47="No",0,IF('Raw Data'!Y47="Partial",2,4))</f>
        <v>2</v>
      </c>
      <c r="Z47">
        <f>IF('Raw Data'!Z47="No",0,IF('Raw Data'!Z47="Partial",1,2))</f>
        <v>2</v>
      </c>
      <c r="AA47">
        <f>IF('Raw Data'!AA47="No",0,IF('Raw Data'!AA47="Partial",1,2))</f>
        <v>0</v>
      </c>
      <c r="AB47">
        <f t="shared" si="0"/>
        <v>52</v>
      </c>
      <c r="AC47" s="27">
        <f t="shared" si="1"/>
        <v>74.285714285714292</v>
      </c>
      <c r="AD47">
        <f t="shared" si="2"/>
        <v>28</v>
      </c>
      <c r="AE47">
        <f t="shared" si="3"/>
        <v>15</v>
      </c>
      <c r="AF47">
        <f t="shared" si="4"/>
        <v>9</v>
      </c>
      <c r="AG47" s="27">
        <f t="shared" si="5"/>
        <v>77.777777777777786</v>
      </c>
      <c r="AH47">
        <f t="shared" si="6"/>
        <v>93.75</v>
      </c>
      <c r="AI47" s="27">
        <f t="shared" si="7"/>
        <v>50</v>
      </c>
    </row>
    <row r="48" spans="1:35" x14ac:dyDescent="0.25">
      <c r="A48" s="20" t="s">
        <v>84</v>
      </c>
      <c r="B48" s="21" t="s">
        <v>586</v>
      </c>
      <c r="C48" s="20" t="s">
        <v>563</v>
      </c>
      <c r="D48">
        <f>IF('Raw Data'!D48="No",0,IF('Raw Data'!D48="Partial",2,4))</f>
        <v>0</v>
      </c>
      <c r="E48">
        <f>IF('Raw Data'!E48="No",0,IF('Raw Data'!E48="Partial",2,4))</f>
        <v>2</v>
      </c>
      <c r="F48">
        <f>IF('Raw Data'!F48="No",0,IF('Raw Data'!F48="Partial",2,4))</f>
        <v>4</v>
      </c>
      <c r="G48">
        <f>IF('Raw Data'!G48="No",0,IF('Raw Data'!G48="Partial",3,6))</f>
        <v>3</v>
      </c>
      <c r="H48">
        <f>IF('Raw Data'!H48="No",0,IF('Raw Data'!H48="Partial",3,6))</f>
        <v>6</v>
      </c>
      <c r="I48">
        <f>IF('Raw Data'!I48="No",0,IF('Raw Data'!I48="Partial",1,2))</f>
        <v>1</v>
      </c>
      <c r="J48">
        <f>IF('Raw Data'!J48="No",0,IF('Raw Data'!J48="Partial",2,4))</f>
        <v>4</v>
      </c>
      <c r="K48">
        <f>IF('Raw Data'!K48="No",0,IF('Raw Data'!K48="Partial",1,2))</f>
        <v>2</v>
      </c>
      <c r="L48">
        <f>IF('Raw Data'!L48="No",0,IF('Raw Data'!L48="Partial",2,4))</f>
        <v>2</v>
      </c>
      <c r="M48">
        <f>IF('Raw Data'!M48="No",0,IF('Raw Data'!M48="Partial",3,6))</f>
        <v>6</v>
      </c>
      <c r="N48" t="str">
        <f>'Raw Data'!N48</f>
        <v>No</v>
      </c>
      <c r="O48">
        <f>IF('Raw Data'!O48="No",0,IF('Raw Data'!O48="Partial",1,2))</f>
        <v>2</v>
      </c>
      <c r="P48">
        <f>IF('Raw Data'!P48="No",0,IF('Raw Data'!P48="Partial",1,2))</f>
        <v>2</v>
      </c>
      <c r="Q48">
        <f>IF('Raw Data'!Q48="No",0,IF('Raw Data'!Q48="Partial",1,2))</f>
        <v>2</v>
      </c>
      <c r="R48">
        <f>IF('Raw Data'!R48="No",0,IF('Raw Data'!R48="Partial",1,2))</f>
        <v>2</v>
      </c>
      <c r="S48">
        <f>IF('Raw Data'!S48="No",0,IF('Raw Data'!S48="Partial",1,2))</f>
        <v>2</v>
      </c>
      <c r="T48">
        <f>IF('Raw Data'!T48="No",0,IF('Raw Data'!T48="Partial",1,2))</f>
        <v>2</v>
      </c>
      <c r="U48">
        <f>IF('Raw Data'!U48="No",0,IF('Raw Data'!U48="Partial",1,2))</f>
        <v>2</v>
      </c>
      <c r="V48">
        <f>IF('Raw Data'!V48="No",0,IF('Raw Data'!V48="Partial",1,2))</f>
        <v>1</v>
      </c>
      <c r="W48">
        <f>IF('Raw Data'!W48="No",0,IF('Raw Data'!W48="Partial",1,2))</f>
        <v>0</v>
      </c>
      <c r="X48">
        <f>IF('Raw Data'!X48="No",0,IF('Raw Data'!X48="Partial",1,2))</f>
        <v>2</v>
      </c>
      <c r="Y48">
        <f>IF('Raw Data'!Y48="No",0,IF('Raw Data'!Y48="Partial",2,4))</f>
        <v>0</v>
      </c>
      <c r="Z48">
        <f>IF('Raw Data'!Z48="No",0,IF('Raw Data'!Z48="Partial",1,2))</f>
        <v>2</v>
      </c>
      <c r="AA48">
        <f>IF('Raw Data'!AA48="No",0,IF('Raw Data'!AA48="Partial",1,2))</f>
        <v>2</v>
      </c>
      <c r="AB48">
        <f t="shared" si="0"/>
        <v>51</v>
      </c>
      <c r="AC48" s="27">
        <f t="shared" si="1"/>
        <v>72.857142857142861</v>
      </c>
      <c r="AD48">
        <f t="shared" si="2"/>
        <v>24</v>
      </c>
      <c r="AE48">
        <f t="shared" si="3"/>
        <v>16</v>
      </c>
      <c r="AF48">
        <f t="shared" si="4"/>
        <v>11</v>
      </c>
      <c r="AG48" s="27">
        <f t="shared" si="5"/>
        <v>66.666666666666671</v>
      </c>
      <c r="AH48">
        <f t="shared" si="6"/>
        <v>100</v>
      </c>
      <c r="AI48" s="27">
        <f t="shared" si="7"/>
        <v>61.111111111111114</v>
      </c>
    </row>
    <row r="49" spans="1:35" x14ac:dyDescent="0.25">
      <c r="A49" s="20" t="s">
        <v>85</v>
      </c>
      <c r="B49" s="21" t="s">
        <v>587</v>
      </c>
      <c r="C49" s="20" t="s">
        <v>547</v>
      </c>
      <c r="D49">
        <f>IF('Raw Data'!D49="No",0,IF('Raw Data'!D49="Partial",2,4))</f>
        <v>0</v>
      </c>
      <c r="E49">
        <f>IF('Raw Data'!E49="No",0,IF('Raw Data'!E49="Partial",2,4))</f>
        <v>0</v>
      </c>
      <c r="F49">
        <f>IF('Raw Data'!F49="No",0,IF('Raw Data'!F49="Partial",2,4))</f>
        <v>4</v>
      </c>
      <c r="G49">
        <f>IF('Raw Data'!G49="No",0,IF('Raw Data'!G49="Partial",3,6))</f>
        <v>0</v>
      </c>
      <c r="H49">
        <f>IF('Raw Data'!H49="No",0,IF('Raw Data'!H49="Partial",3,6))</f>
        <v>0</v>
      </c>
      <c r="I49">
        <f>IF('Raw Data'!I49="No",0,IF('Raw Data'!I49="Partial",1,2))</f>
        <v>0</v>
      </c>
      <c r="J49">
        <f>IF('Raw Data'!J49="No",0,IF('Raw Data'!J49="Partial",2,4))</f>
        <v>0</v>
      </c>
      <c r="K49">
        <f>IF('Raw Data'!K49="No",0,IF('Raw Data'!K49="Partial",1,2))</f>
        <v>2</v>
      </c>
      <c r="L49">
        <f>IF('Raw Data'!L49="No",0,IF('Raw Data'!L49="Partial",2,4))</f>
        <v>0</v>
      </c>
      <c r="M49">
        <f>IF('Raw Data'!M49="No",0,IF('Raw Data'!M49="Partial",3,6))</f>
        <v>3</v>
      </c>
      <c r="N49" t="str">
        <f>'Raw Data'!N49</f>
        <v>No</v>
      </c>
      <c r="O49">
        <f>IF('Raw Data'!O49="No",0,IF('Raw Data'!O49="Partial",1,2))</f>
        <v>0</v>
      </c>
      <c r="P49">
        <f>IF('Raw Data'!P49="No",0,IF('Raw Data'!P49="Partial",1,2))</f>
        <v>1</v>
      </c>
      <c r="Q49">
        <f>IF('Raw Data'!Q49="No",0,IF('Raw Data'!Q49="Partial",1,2))</f>
        <v>0</v>
      </c>
      <c r="R49">
        <f>IF('Raw Data'!R49="No",0,IF('Raw Data'!R49="Partial",1,2))</f>
        <v>2</v>
      </c>
      <c r="S49">
        <f>IF('Raw Data'!S49="No",0,IF('Raw Data'!S49="Partial",1,2))</f>
        <v>0</v>
      </c>
      <c r="T49">
        <f>IF('Raw Data'!T49="No",0,IF('Raw Data'!T49="Partial",1,2))</f>
        <v>0</v>
      </c>
      <c r="U49">
        <f>IF('Raw Data'!U49="No",0,IF('Raw Data'!U49="Partial",1,2))</f>
        <v>0</v>
      </c>
      <c r="V49">
        <f>IF('Raw Data'!V49="No",0,IF('Raw Data'!V49="Partial",1,2))</f>
        <v>0</v>
      </c>
      <c r="W49">
        <f>IF('Raw Data'!W49="No",0,IF('Raw Data'!W49="Partial",1,2))</f>
        <v>0</v>
      </c>
      <c r="X49">
        <f>IF('Raw Data'!X49="No",0,IF('Raw Data'!X49="Partial",1,2))</f>
        <v>0</v>
      </c>
      <c r="Y49">
        <f>IF('Raw Data'!Y49="No",0,IF('Raw Data'!Y49="Partial",2,4))</f>
        <v>0</v>
      </c>
      <c r="Z49">
        <f>IF('Raw Data'!Z49="No",0,IF('Raw Data'!Z49="Partial",1,2))</f>
        <v>2</v>
      </c>
      <c r="AA49">
        <f>IF('Raw Data'!AA49="No",0,IF('Raw Data'!AA49="Partial",1,2))</f>
        <v>0</v>
      </c>
      <c r="AB49">
        <f t="shared" si="0"/>
        <v>14</v>
      </c>
      <c r="AC49" s="27">
        <f t="shared" si="1"/>
        <v>20</v>
      </c>
      <c r="AD49">
        <f t="shared" si="2"/>
        <v>6</v>
      </c>
      <c r="AE49">
        <f t="shared" si="3"/>
        <v>6</v>
      </c>
      <c r="AF49">
        <f t="shared" si="4"/>
        <v>2</v>
      </c>
      <c r="AG49" s="27">
        <f t="shared" si="5"/>
        <v>16.666666666666668</v>
      </c>
      <c r="AH49">
        <f t="shared" si="6"/>
        <v>37.5</v>
      </c>
      <c r="AI49" s="27">
        <f t="shared" si="7"/>
        <v>11.111111111111111</v>
      </c>
    </row>
    <row r="50" spans="1:35" x14ac:dyDescent="0.25">
      <c r="A50" s="20" t="s">
        <v>86</v>
      </c>
      <c r="B50" s="21" t="s">
        <v>588</v>
      </c>
      <c r="C50" s="20" t="s">
        <v>589</v>
      </c>
      <c r="D50">
        <f>IF('Raw Data'!D50="No",0,IF('Raw Data'!D50="Partial",2,4))</f>
        <v>4</v>
      </c>
      <c r="E50">
        <f>IF('Raw Data'!E50="No",0,IF('Raw Data'!E50="Partial",2,4))</f>
        <v>4</v>
      </c>
      <c r="F50">
        <f>IF('Raw Data'!F50="No",0,IF('Raw Data'!F50="Partial",2,4))</f>
        <v>0</v>
      </c>
      <c r="G50">
        <f>IF('Raw Data'!G50="No",0,IF('Raw Data'!G50="Partial",3,6))</f>
        <v>3</v>
      </c>
      <c r="H50">
        <f>IF('Raw Data'!H50="No",0,IF('Raw Data'!H50="Partial",3,6))</f>
        <v>0</v>
      </c>
      <c r="I50">
        <f>IF('Raw Data'!I50="No",0,IF('Raw Data'!I50="Partial",1,2))</f>
        <v>0</v>
      </c>
      <c r="J50">
        <f>IF('Raw Data'!J50="No",0,IF('Raw Data'!J50="Partial",2,4))</f>
        <v>4</v>
      </c>
      <c r="K50">
        <f>IF('Raw Data'!K50="No",0,IF('Raw Data'!K50="Partial",1,2))</f>
        <v>2</v>
      </c>
      <c r="L50">
        <f>IF('Raw Data'!L50="No",0,IF('Raw Data'!L50="Partial",2,4))</f>
        <v>4</v>
      </c>
      <c r="M50">
        <f>IF('Raw Data'!M50="No",0,IF('Raw Data'!M50="Partial",3,6))</f>
        <v>6</v>
      </c>
      <c r="N50" t="str">
        <f>'Raw Data'!N50</f>
        <v>No</v>
      </c>
      <c r="O50">
        <f>IF('Raw Data'!O50="No",0,IF('Raw Data'!O50="Partial",1,2))</f>
        <v>2</v>
      </c>
      <c r="P50">
        <f>IF('Raw Data'!P50="No",0,IF('Raw Data'!P50="Partial",1,2))</f>
        <v>1</v>
      </c>
      <c r="Q50">
        <f>IF('Raw Data'!Q50="No",0,IF('Raw Data'!Q50="Partial",1,2))</f>
        <v>2</v>
      </c>
      <c r="R50">
        <f>IF('Raw Data'!R50="No",0,IF('Raw Data'!R50="Partial",1,2))</f>
        <v>2</v>
      </c>
      <c r="S50">
        <f>IF('Raw Data'!S50="No",0,IF('Raw Data'!S50="Partial",1,2))</f>
        <v>2</v>
      </c>
      <c r="T50">
        <f>IF('Raw Data'!T50="No",0,IF('Raw Data'!T50="Partial",1,2))</f>
        <v>1</v>
      </c>
      <c r="U50">
        <f>IF('Raw Data'!U50="No",0,IF('Raw Data'!U50="Partial",1,2))</f>
        <v>2</v>
      </c>
      <c r="V50">
        <f>IF('Raw Data'!V50="No",0,IF('Raw Data'!V50="Partial",1,2))</f>
        <v>2</v>
      </c>
      <c r="W50">
        <f>IF('Raw Data'!W50="No",0,IF('Raw Data'!W50="Partial",1,2))</f>
        <v>2</v>
      </c>
      <c r="X50">
        <f>IF('Raw Data'!X50="No",0,IF('Raw Data'!X50="Partial",1,2))</f>
        <v>2</v>
      </c>
      <c r="Y50">
        <f>IF('Raw Data'!Y50="No",0,IF('Raw Data'!Y50="Partial",2,4))</f>
        <v>4</v>
      </c>
      <c r="Z50">
        <f>IF('Raw Data'!Z50="No",0,IF('Raw Data'!Z50="Partial",1,2))</f>
        <v>2</v>
      </c>
      <c r="AA50">
        <f>IF('Raw Data'!AA50="No",0,IF('Raw Data'!AA50="Partial",1,2))</f>
        <v>2</v>
      </c>
      <c r="AB50">
        <f t="shared" si="0"/>
        <v>53</v>
      </c>
      <c r="AC50" s="27">
        <f t="shared" si="1"/>
        <v>75.714285714285722</v>
      </c>
      <c r="AD50">
        <f t="shared" si="2"/>
        <v>21</v>
      </c>
      <c r="AE50">
        <f t="shared" si="3"/>
        <v>15</v>
      </c>
      <c r="AF50">
        <f t="shared" si="4"/>
        <v>17</v>
      </c>
      <c r="AG50" s="27">
        <f t="shared" si="5"/>
        <v>58.333333333333336</v>
      </c>
      <c r="AH50">
        <f t="shared" si="6"/>
        <v>93.75</v>
      </c>
      <c r="AI50" s="27">
        <f t="shared" si="7"/>
        <v>94.444444444444443</v>
      </c>
    </row>
    <row r="51" spans="1:35" x14ac:dyDescent="0.25">
      <c r="A51" s="20" t="s">
        <v>87</v>
      </c>
      <c r="B51" s="21" t="s">
        <v>590</v>
      </c>
      <c r="C51" s="20" t="s">
        <v>537</v>
      </c>
      <c r="D51">
        <f>IF('Raw Data'!D51="No",0,IF('Raw Data'!D51="Partial",2,4))</f>
        <v>0</v>
      </c>
      <c r="E51">
        <f>IF('Raw Data'!E51="No",0,IF('Raw Data'!E51="Partial",2,4))</f>
        <v>0</v>
      </c>
      <c r="F51">
        <f>IF('Raw Data'!F51="No",0,IF('Raw Data'!F51="Partial",2,4))</f>
        <v>0</v>
      </c>
      <c r="G51">
        <f>IF('Raw Data'!G51="No",0,IF('Raw Data'!G51="Partial",3,6))</f>
        <v>0</v>
      </c>
      <c r="H51">
        <f>IF('Raw Data'!H51="No",0,IF('Raw Data'!H51="Partial",3,6))</f>
        <v>0</v>
      </c>
      <c r="I51">
        <f>IF('Raw Data'!I51="No",0,IF('Raw Data'!I51="Partial",1,2))</f>
        <v>0</v>
      </c>
      <c r="J51">
        <f>IF('Raw Data'!J51="No",0,IF('Raw Data'!J51="Partial",2,4))</f>
        <v>0</v>
      </c>
      <c r="K51">
        <f>IF('Raw Data'!K51="No",0,IF('Raw Data'!K51="Partial",1,2))</f>
        <v>2</v>
      </c>
      <c r="L51">
        <f>IF('Raw Data'!L51="No",0,IF('Raw Data'!L51="Partial",2,4))</f>
        <v>0</v>
      </c>
      <c r="M51">
        <f>IF('Raw Data'!M51="No",0,IF('Raw Data'!M51="Partial",3,6))</f>
        <v>3</v>
      </c>
      <c r="N51" t="str">
        <f>'Raw Data'!N51</f>
        <v>No</v>
      </c>
      <c r="O51">
        <f>IF('Raw Data'!O51="No",0,IF('Raw Data'!O51="Partial",1,2))</f>
        <v>0</v>
      </c>
      <c r="P51">
        <f>IF('Raw Data'!P51="No",0,IF('Raw Data'!P51="Partial",1,2))</f>
        <v>1</v>
      </c>
      <c r="Q51">
        <f>IF('Raw Data'!Q51="No",0,IF('Raw Data'!Q51="Partial",1,2))</f>
        <v>0</v>
      </c>
      <c r="R51">
        <f>IF('Raw Data'!R51="No",0,IF('Raw Data'!R51="Partial",1,2))</f>
        <v>2</v>
      </c>
      <c r="S51">
        <f>IF('Raw Data'!S51="No",0,IF('Raw Data'!S51="Partial",1,2))</f>
        <v>0</v>
      </c>
      <c r="T51">
        <f>IF('Raw Data'!T51="No",0,IF('Raw Data'!T51="Partial",1,2))</f>
        <v>0</v>
      </c>
      <c r="U51">
        <f>IF('Raw Data'!U51="No",0,IF('Raw Data'!U51="Partial",1,2))</f>
        <v>0</v>
      </c>
      <c r="V51">
        <f>IF('Raw Data'!V51="No",0,IF('Raw Data'!V51="Partial",1,2))</f>
        <v>0</v>
      </c>
      <c r="W51">
        <f>IF('Raw Data'!W51="No",0,IF('Raw Data'!W51="Partial",1,2))</f>
        <v>0</v>
      </c>
      <c r="X51">
        <f>IF('Raw Data'!X51="No",0,IF('Raw Data'!X51="Partial",1,2))</f>
        <v>0</v>
      </c>
      <c r="Y51">
        <f>IF('Raw Data'!Y51="No",0,IF('Raw Data'!Y51="Partial",2,4))</f>
        <v>0</v>
      </c>
      <c r="Z51">
        <f>IF('Raw Data'!Z51="No",0,IF('Raw Data'!Z51="Partial",1,2))</f>
        <v>0</v>
      </c>
      <c r="AA51">
        <f>IF('Raw Data'!AA51="No",0,IF('Raw Data'!AA51="Partial",1,2))</f>
        <v>0</v>
      </c>
      <c r="AB51">
        <f t="shared" si="0"/>
        <v>8</v>
      </c>
      <c r="AC51" s="27">
        <f t="shared" si="1"/>
        <v>11.428571428571429</v>
      </c>
      <c r="AD51">
        <f t="shared" si="2"/>
        <v>2</v>
      </c>
      <c r="AE51">
        <f t="shared" si="3"/>
        <v>6</v>
      </c>
      <c r="AF51">
        <f t="shared" si="4"/>
        <v>0</v>
      </c>
      <c r="AG51" s="27">
        <f t="shared" si="5"/>
        <v>5.5555555555555554</v>
      </c>
      <c r="AH51">
        <f t="shared" si="6"/>
        <v>37.5</v>
      </c>
      <c r="AI51" s="27">
        <f t="shared" si="7"/>
        <v>0</v>
      </c>
    </row>
    <row r="52" spans="1:35" x14ac:dyDescent="0.25">
      <c r="A52" s="20" t="s">
        <v>88</v>
      </c>
      <c r="B52" s="21" t="s">
        <v>591</v>
      </c>
      <c r="C52" s="20" t="s">
        <v>537</v>
      </c>
      <c r="D52">
        <f>IF('Raw Data'!D52="No",0,IF('Raw Data'!D52="Partial",2,4))</f>
        <v>4</v>
      </c>
      <c r="E52">
        <f>IF('Raw Data'!E52="No",0,IF('Raw Data'!E52="Partial",2,4))</f>
        <v>4</v>
      </c>
      <c r="F52">
        <f>IF('Raw Data'!F52="No",0,IF('Raw Data'!F52="Partial",2,4))</f>
        <v>4</v>
      </c>
      <c r="G52">
        <f>IF('Raw Data'!G52="No",0,IF('Raw Data'!G52="Partial",3,6))</f>
        <v>6</v>
      </c>
      <c r="H52">
        <f>IF('Raw Data'!H52="No",0,IF('Raw Data'!H52="Partial",3,6))</f>
        <v>6</v>
      </c>
      <c r="I52">
        <f>IF('Raw Data'!I52="No",0,IF('Raw Data'!I52="Partial",1,2))</f>
        <v>2</v>
      </c>
      <c r="J52">
        <f>IF('Raw Data'!J52="No",0,IF('Raw Data'!J52="Partial",2,4))</f>
        <v>4</v>
      </c>
      <c r="K52">
        <f>IF('Raw Data'!K52="No",0,IF('Raw Data'!K52="Partial",1,2))</f>
        <v>2</v>
      </c>
      <c r="L52">
        <f>IF('Raw Data'!L52="No",0,IF('Raw Data'!L52="Partial",2,4))</f>
        <v>4</v>
      </c>
      <c r="M52">
        <f>IF('Raw Data'!M52="No",0,IF('Raw Data'!M52="Partial",3,6))</f>
        <v>6</v>
      </c>
      <c r="N52" t="str">
        <f>'Raw Data'!N52</f>
        <v>N/A</v>
      </c>
      <c r="O52">
        <f>IF('Raw Data'!O52="No",0,IF('Raw Data'!O52="Partial",1,2))</f>
        <v>2</v>
      </c>
      <c r="P52">
        <f>IF('Raw Data'!P52="No",0,IF('Raw Data'!P52="Partial",1,2))</f>
        <v>2</v>
      </c>
      <c r="Q52">
        <f>IF('Raw Data'!Q52="No",0,IF('Raw Data'!Q52="Partial",1,2))</f>
        <v>2</v>
      </c>
      <c r="R52">
        <f>IF('Raw Data'!R52="No",0,IF('Raw Data'!R52="Partial",1,2))</f>
        <v>2</v>
      </c>
      <c r="S52">
        <f>IF('Raw Data'!S52="No",0,IF('Raw Data'!S52="Partial",1,2))</f>
        <v>2</v>
      </c>
      <c r="T52">
        <f>IF('Raw Data'!T52="No",0,IF('Raw Data'!T52="Partial",1,2))</f>
        <v>2</v>
      </c>
      <c r="U52">
        <f>IF('Raw Data'!U52="No",0,IF('Raw Data'!U52="Partial",1,2))</f>
        <v>2</v>
      </c>
      <c r="V52">
        <f>IF('Raw Data'!V52="No",0,IF('Raw Data'!V52="Partial",1,2))</f>
        <v>2</v>
      </c>
      <c r="W52">
        <f>IF('Raw Data'!W52="No",0,IF('Raw Data'!W52="Partial",1,2))</f>
        <v>2</v>
      </c>
      <c r="X52">
        <f>IF('Raw Data'!X52="No",0,IF('Raw Data'!X52="Partial",1,2))</f>
        <v>2</v>
      </c>
      <c r="Y52">
        <f>IF('Raw Data'!Y52="No",0,IF('Raw Data'!Y52="Partial",2,4))</f>
        <v>4</v>
      </c>
      <c r="Z52">
        <f>IF('Raw Data'!Z52="No",0,IF('Raw Data'!Z52="Partial",1,2))</f>
        <v>2</v>
      </c>
      <c r="AA52">
        <f>IF('Raw Data'!AA52="No",0,IF('Raw Data'!AA52="Partial",1,2))</f>
        <v>2</v>
      </c>
      <c r="AB52">
        <f t="shared" si="0"/>
        <v>70</v>
      </c>
      <c r="AC52" s="27">
        <f t="shared" si="1"/>
        <v>100</v>
      </c>
      <c r="AD52">
        <f t="shared" si="2"/>
        <v>36</v>
      </c>
      <c r="AE52">
        <f t="shared" si="3"/>
        <v>16</v>
      </c>
      <c r="AF52">
        <f t="shared" si="4"/>
        <v>18</v>
      </c>
      <c r="AG52" s="27">
        <f t="shared" si="5"/>
        <v>100</v>
      </c>
      <c r="AH52">
        <f t="shared" si="6"/>
        <v>100</v>
      </c>
      <c r="AI52" s="27">
        <f t="shared" si="7"/>
        <v>100</v>
      </c>
    </row>
    <row r="53" spans="1:35" x14ac:dyDescent="0.25">
      <c r="A53" s="20" t="s">
        <v>89</v>
      </c>
      <c r="B53" s="21" t="s">
        <v>592</v>
      </c>
      <c r="C53" s="20" t="s">
        <v>542</v>
      </c>
      <c r="D53">
        <f>IF('Raw Data'!D53="No",0,IF('Raw Data'!D53="Partial",2,4))</f>
        <v>0</v>
      </c>
      <c r="E53">
        <f>IF('Raw Data'!E53="No",0,IF('Raw Data'!E53="Partial",2,4))</f>
        <v>0</v>
      </c>
      <c r="F53">
        <f>IF('Raw Data'!F53="No",0,IF('Raw Data'!F53="Partial",2,4))</f>
        <v>0</v>
      </c>
      <c r="G53">
        <f>IF('Raw Data'!G53="No",0,IF('Raw Data'!G53="Partial",3,6))</f>
        <v>0</v>
      </c>
      <c r="H53">
        <f>IF('Raw Data'!H53="No",0,IF('Raw Data'!H53="Partial",3,6))</f>
        <v>0</v>
      </c>
      <c r="I53">
        <f>IF('Raw Data'!I53="No",0,IF('Raw Data'!I53="Partial",1,2))</f>
        <v>0</v>
      </c>
      <c r="J53">
        <f>IF('Raw Data'!J53="No",0,IF('Raw Data'!J53="Partial",2,4))</f>
        <v>0</v>
      </c>
      <c r="K53">
        <f>IF('Raw Data'!K53="No",0,IF('Raw Data'!K53="Partial",1,2))</f>
        <v>2</v>
      </c>
      <c r="L53">
        <f>IF('Raw Data'!L53="No",0,IF('Raw Data'!L53="Partial",2,4))</f>
        <v>0</v>
      </c>
      <c r="M53">
        <f>IF('Raw Data'!M53="No",0,IF('Raw Data'!M53="Partial",3,6))</f>
        <v>3</v>
      </c>
      <c r="N53" t="str">
        <f>'Raw Data'!N53</f>
        <v>No</v>
      </c>
      <c r="O53">
        <f>IF('Raw Data'!O53="No",0,IF('Raw Data'!O53="Partial",1,2))</f>
        <v>0</v>
      </c>
      <c r="P53">
        <f>IF('Raw Data'!P53="No",0,IF('Raw Data'!P53="Partial",1,2))</f>
        <v>1</v>
      </c>
      <c r="Q53">
        <f>IF('Raw Data'!Q53="No",0,IF('Raw Data'!Q53="Partial",1,2))</f>
        <v>0</v>
      </c>
      <c r="R53">
        <f>IF('Raw Data'!R53="No",0,IF('Raw Data'!R53="Partial",1,2))</f>
        <v>2</v>
      </c>
      <c r="S53">
        <f>IF('Raw Data'!S53="No",0,IF('Raw Data'!S53="Partial",1,2))</f>
        <v>0</v>
      </c>
      <c r="T53">
        <f>IF('Raw Data'!T53="No",0,IF('Raw Data'!T53="Partial",1,2))</f>
        <v>0</v>
      </c>
      <c r="U53">
        <f>IF('Raw Data'!U53="No",0,IF('Raw Data'!U53="Partial",1,2))</f>
        <v>0</v>
      </c>
      <c r="V53">
        <f>IF('Raw Data'!V53="No",0,IF('Raw Data'!V53="Partial",1,2))</f>
        <v>0</v>
      </c>
      <c r="W53">
        <f>IF('Raw Data'!W53="No",0,IF('Raw Data'!W53="Partial",1,2))</f>
        <v>0</v>
      </c>
      <c r="X53">
        <f>IF('Raw Data'!X53="No",0,IF('Raw Data'!X53="Partial",1,2))</f>
        <v>0</v>
      </c>
      <c r="Y53">
        <f>IF('Raw Data'!Y53="No",0,IF('Raw Data'!Y53="Partial",2,4))</f>
        <v>0</v>
      </c>
      <c r="Z53">
        <f>IF('Raw Data'!Z53="No",0,IF('Raw Data'!Z53="Partial",1,2))</f>
        <v>0</v>
      </c>
      <c r="AA53">
        <f>IF('Raw Data'!AA53="No",0,IF('Raw Data'!AA53="Partial",1,2))</f>
        <v>0</v>
      </c>
      <c r="AB53">
        <f t="shared" si="0"/>
        <v>8</v>
      </c>
      <c r="AC53" s="27">
        <f t="shared" si="1"/>
        <v>11.428571428571429</v>
      </c>
      <c r="AD53">
        <f t="shared" si="2"/>
        <v>2</v>
      </c>
      <c r="AE53">
        <f t="shared" si="3"/>
        <v>6</v>
      </c>
      <c r="AF53">
        <f t="shared" si="4"/>
        <v>0</v>
      </c>
      <c r="AG53" s="27">
        <f t="shared" si="5"/>
        <v>5.5555555555555554</v>
      </c>
      <c r="AH53">
        <f t="shared" si="6"/>
        <v>37.5</v>
      </c>
      <c r="AI53" s="27">
        <f t="shared" si="7"/>
        <v>0</v>
      </c>
    </row>
    <row r="54" spans="1:35" x14ac:dyDescent="0.25">
      <c r="A54" s="20" t="s">
        <v>90</v>
      </c>
      <c r="B54" s="21" t="s">
        <v>593</v>
      </c>
      <c r="C54" s="20" t="s">
        <v>542</v>
      </c>
      <c r="D54">
        <f>IF('Raw Data'!D54="No",0,IF('Raw Data'!D54="Partial",2,4))</f>
        <v>0</v>
      </c>
      <c r="E54">
        <f>IF('Raw Data'!E54="No",0,IF('Raw Data'!E54="Partial",2,4))</f>
        <v>0</v>
      </c>
      <c r="F54">
        <f>IF('Raw Data'!F54="No",0,IF('Raw Data'!F54="Partial",2,4))</f>
        <v>0</v>
      </c>
      <c r="G54">
        <f>IF('Raw Data'!G54="No",0,IF('Raw Data'!G54="Partial",3,6))</f>
        <v>0</v>
      </c>
      <c r="H54">
        <f>IF('Raw Data'!H54="No",0,IF('Raw Data'!H54="Partial",3,6))</f>
        <v>0</v>
      </c>
      <c r="I54">
        <f>IF('Raw Data'!I54="No",0,IF('Raw Data'!I54="Partial",1,2))</f>
        <v>0</v>
      </c>
      <c r="J54">
        <f>IF('Raw Data'!J54="No",0,IF('Raw Data'!J54="Partial",2,4))</f>
        <v>0</v>
      </c>
      <c r="K54">
        <f>IF('Raw Data'!K54="No",0,IF('Raw Data'!K54="Partial",1,2))</f>
        <v>2</v>
      </c>
      <c r="L54">
        <f>IF('Raw Data'!L54="No",0,IF('Raw Data'!L54="Partial",2,4))</f>
        <v>0</v>
      </c>
      <c r="M54">
        <f>IF('Raw Data'!M54="No",0,IF('Raw Data'!M54="Partial",3,6))</f>
        <v>6</v>
      </c>
      <c r="N54" t="str">
        <f>'Raw Data'!N54</f>
        <v>No</v>
      </c>
      <c r="O54">
        <f>IF('Raw Data'!O54="No",0,IF('Raw Data'!O54="Partial",1,2))</f>
        <v>2</v>
      </c>
      <c r="P54">
        <f>IF('Raw Data'!P54="No",0,IF('Raw Data'!P54="Partial",1,2))</f>
        <v>2</v>
      </c>
      <c r="Q54">
        <f>IF('Raw Data'!Q54="No",0,IF('Raw Data'!Q54="Partial",1,2))</f>
        <v>2</v>
      </c>
      <c r="R54">
        <f>IF('Raw Data'!R54="No",0,IF('Raw Data'!R54="Partial",1,2))</f>
        <v>2</v>
      </c>
      <c r="S54">
        <f>IF('Raw Data'!S54="No",0,IF('Raw Data'!S54="Partial",1,2))</f>
        <v>2</v>
      </c>
      <c r="T54">
        <f>IF('Raw Data'!T54="No",0,IF('Raw Data'!T54="Partial",1,2))</f>
        <v>1</v>
      </c>
      <c r="U54">
        <f>IF('Raw Data'!U54="No",0,IF('Raw Data'!U54="Partial",1,2))</f>
        <v>2</v>
      </c>
      <c r="V54">
        <f>IF('Raw Data'!V54="No",0,IF('Raw Data'!V54="Partial",1,2))</f>
        <v>0</v>
      </c>
      <c r="W54">
        <f>IF('Raw Data'!W54="No",0,IF('Raw Data'!W54="Partial",1,2))</f>
        <v>0</v>
      </c>
      <c r="X54">
        <f>IF('Raw Data'!X54="No",0,IF('Raw Data'!X54="Partial",1,2))</f>
        <v>2</v>
      </c>
      <c r="Y54">
        <f>IF('Raw Data'!Y54="No",0,IF('Raw Data'!Y54="Partial",2,4))</f>
        <v>0</v>
      </c>
      <c r="Z54">
        <f>IF('Raw Data'!Z54="No",0,IF('Raw Data'!Z54="Partial",1,2))</f>
        <v>2</v>
      </c>
      <c r="AA54">
        <f>IF('Raw Data'!AA54="No",0,IF('Raw Data'!AA54="Partial",1,2))</f>
        <v>1</v>
      </c>
      <c r="AB54">
        <f t="shared" si="0"/>
        <v>26</v>
      </c>
      <c r="AC54" s="27">
        <f t="shared" si="1"/>
        <v>37.142857142857146</v>
      </c>
      <c r="AD54">
        <f t="shared" si="2"/>
        <v>2</v>
      </c>
      <c r="AE54">
        <f t="shared" si="3"/>
        <v>16</v>
      </c>
      <c r="AF54">
        <f t="shared" si="4"/>
        <v>8</v>
      </c>
      <c r="AG54" s="27">
        <f t="shared" si="5"/>
        <v>5.5555555555555554</v>
      </c>
      <c r="AH54">
        <f t="shared" si="6"/>
        <v>100</v>
      </c>
      <c r="AI54" s="27">
        <f t="shared" si="7"/>
        <v>44.444444444444443</v>
      </c>
    </row>
    <row r="55" spans="1:35" x14ac:dyDescent="0.25">
      <c r="A55" s="20" t="s">
        <v>91</v>
      </c>
      <c r="B55" s="21" t="s">
        <v>594</v>
      </c>
      <c r="C55" s="20" t="s">
        <v>547</v>
      </c>
      <c r="D55">
        <f>IF('Raw Data'!D55="No",0,IF('Raw Data'!D55="Partial",2,4))</f>
        <v>0</v>
      </c>
      <c r="E55">
        <f>IF('Raw Data'!E55="No",0,IF('Raw Data'!E55="Partial",2,4))</f>
        <v>0</v>
      </c>
      <c r="F55">
        <f>IF('Raw Data'!F55="No",0,IF('Raw Data'!F55="Partial",2,4))</f>
        <v>0</v>
      </c>
      <c r="G55">
        <f>IF('Raw Data'!G55="No",0,IF('Raw Data'!G55="Partial",3,6))</f>
        <v>0</v>
      </c>
      <c r="H55">
        <f>IF('Raw Data'!H55="No",0,IF('Raw Data'!H55="Partial",3,6))</f>
        <v>0</v>
      </c>
      <c r="I55">
        <f>IF('Raw Data'!I55="No",0,IF('Raw Data'!I55="Partial",1,2))</f>
        <v>0</v>
      </c>
      <c r="J55">
        <f>IF('Raw Data'!J55="No",0,IF('Raw Data'!J55="Partial",2,4))</f>
        <v>0</v>
      </c>
      <c r="K55">
        <f>IF('Raw Data'!K55="No",0,IF('Raw Data'!K55="Partial",1,2))</f>
        <v>2</v>
      </c>
      <c r="L55">
        <f>IF('Raw Data'!L55="No",0,IF('Raw Data'!L55="Partial",2,4))</f>
        <v>0</v>
      </c>
      <c r="M55">
        <f>IF('Raw Data'!M55="No",0,IF('Raw Data'!M55="Partial",3,6))</f>
        <v>6</v>
      </c>
      <c r="N55" t="str">
        <f>'Raw Data'!N55</f>
        <v>No</v>
      </c>
      <c r="O55">
        <f>IF('Raw Data'!O55="No",0,IF('Raw Data'!O55="Partial",1,2))</f>
        <v>2</v>
      </c>
      <c r="P55">
        <f>IF('Raw Data'!P55="No",0,IF('Raw Data'!P55="Partial",1,2))</f>
        <v>2</v>
      </c>
      <c r="Q55">
        <f>IF('Raw Data'!Q55="No",0,IF('Raw Data'!Q55="Partial",1,2))</f>
        <v>1</v>
      </c>
      <c r="R55">
        <f>IF('Raw Data'!R55="No",0,IF('Raw Data'!R55="Partial",1,2))</f>
        <v>2</v>
      </c>
      <c r="S55">
        <f>IF('Raw Data'!S55="No",0,IF('Raw Data'!S55="Partial",1,2))</f>
        <v>2</v>
      </c>
      <c r="T55">
        <f>IF('Raw Data'!T55="No",0,IF('Raw Data'!T55="Partial",1,2))</f>
        <v>2</v>
      </c>
      <c r="U55">
        <f>IF('Raw Data'!U55="No",0,IF('Raw Data'!U55="Partial",1,2))</f>
        <v>2</v>
      </c>
      <c r="V55">
        <f>IF('Raw Data'!V55="No",0,IF('Raw Data'!V55="Partial",1,2))</f>
        <v>0</v>
      </c>
      <c r="W55">
        <f>IF('Raw Data'!W55="No",0,IF('Raw Data'!W55="Partial",1,2))</f>
        <v>0</v>
      </c>
      <c r="X55">
        <f>IF('Raw Data'!X55="No",0,IF('Raw Data'!X55="Partial",1,2))</f>
        <v>2</v>
      </c>
      <c r="Y55">
        <f>IF('Raw Data'!Y55="No",0,IF('Raw Data'!Y55="Partial",2,4))</f>
        <v>0</v>
      </c>
      <c r="Z55">
        <f>IF('Raw Data'!Z55="No",0,IF('Raw Data'!Z55="Partial",1,2))</f>
        <v>2</v>
      </c>
      <c r="AA55">
        <f>IF('Raw Data'!AA55="No",0,IF('Raw Data'!AA55="Partial",1,2))</f>
        <v>2</v>
      </c>
      <c r="AB55">
        <f t="shared" si="0"/>
        <v>27</v>
      </c>
      <c r="AC55" s="27">
        <f t="shared" si="1"/>
        <v>38.571428571428577</v>
      </c>
      <c r="AD55">
        <f t="shared" si="2"/>
        <v>2</v>
      </c>
      <c r="AE55">
        <f t="shared" si="3"/>
        <v>15</v>
      </c>
      <c r="AF55">
        <f t="shared" si="4"/>
        <v>10</v>
      </c>
      <c r="AG55" s="27">
        <f t="shared" si="5"/>
        <v>5.5555555555555554</v>
      </c>
      <c r="AH55">
        <f t="shared" si="6"/>
        <v>93.75</v>
      </c>
      <c r="AI55" s="27">
        <f t="shared" si="7"/>
        <v>55.555555555555557</v>
      </c>
    </row>
    <row r="56" spans="1:35" x14ac:dyDescent="0.25">
      <c r="A56" s="20" t="s">
        <v>92</v>
      </c>
      <c r="B56" s="21" t="s">
        <v>595</v>
      </c>
      <c r="C56" s="20" t="s">
        <v>552</v>
      </c>
      <c r="D56">
        <f>IF('Raw Data'!D56="No",0,IF('Raw Data'!D56="Partial",2,4))</f>
        <v>0</v>
      </c>
      <c r="E56">
        <f>IF('Raw Data'!E56="No",0,IF('Raw Data'!E56="Partial",2,4))</f>
        <v>0</v>
      </c>
      <c r="F56">
        <f>IF('Raw Data'!F56="No",0,IF('Raw Data'!F56="Partial",2,4))</f>
        <v>0</v>
      </c>
      <c r="G56">
        <f>IF('Raw Data'!G56="No",0,IF('Raw Data'!G56="Partial",3,6))</f>
        <v>0</v>
      </c>
      <c r="H56">
        <f>IF('Raw Data'!H56="No",0,IF('Raw Data'!H56="Partial",3,6))</f>
        <v>0</v>
      </c>
      <c r="I56">
        <f>IF('Raw Data'!I56="No",0,IF('Raw Data'!I56="Partial",1,2))</f>
        <v>0</v>
      </c>
      <c r="J56">
        <f>IF('Raw Data'!J56="No",0,IF('Raw Data'!J56="Partial",2,4))</f>
        <v>0</v>
      </c>
      <c r="K56">
        <f>IF('Raw Data'!K56="No",0,IF('Raw Data'!K56="Partial",1,2))</f>
        <v>0</v>
      </c>
      <c r="L56">
        <f>IF('Raw Data'!L56="No",0,IF('Raw Data'!L56="Partial",2,4))</f>
        <v>0</v>
      </c>
      <c r="M56">
        <f>IF('Raw Data'!M56="No",0,IF('Raw Data'!M56="Partial",3,6))</f>
        <v>0</v>
      </c>
      <c r="N56" t="str">
        <f>'Raw Data'!N56</f>
        <v>No</v>
      </c>
      <c r="O56">
        <f>IF('Raw Data'!O56="No",0,IF('Raw Data'!O56="Partial",1,2))</f>
        <v>0</v>
      </c>
      <c r="P56">
        <f>IF('Raw Data'!P56="No",0,IF('Raw Data'!P56="Partial",1,2))</f>
        <v>0</v>
      </c>
      <c r="Q56">
        <f>IF('Raw Data'!Q56="No",0,IF('Raw Data'!Q56="Partial",1,2))</f>
        <v>0</v>
      </c>
      <c r="R56">
        <f>IF('Raw Data'!R56="No",0,IF('Raw Data'!R56="Partial",1,2))</f>
        <v>0</v>
      </c>
      <c r="S56">
        <f>IF('Raw Data'!S56="No",0,IF('Raw Data'!S56="Partial",1,2))</f>
        <v>0</v>
      </c>
      <c r="T56">
        <f>IF('Raw Data'!T56="No",0,IF('Raw Data'!T56="Partial",1,2))</f>
        <v>0</v>
      </c>
      <c r="U56">
        <f>IF('Raw Data'!U56="No",0,IF('Raw Data'!U56="Partial",1,2))</f>
        <v>0</v>
      </c>
      <c r="V56">
        <f>IF('Raw Data'!V56="No",0,IF('Raw Data'!V56="Partial",1,2))</f>
        <v>0</v>
      </c>
      <c r="W56">
        <f>IF('Raw Data'!W56="No",0,IF('Raw Data'!W56="Partial",1,2))</f>
        <v>0</v>
      </c>
      <c r="X56">
        <f>IF('Raw Data'!X56="No",0,IF('Raw Data'!X56="Partial",1,2))</f>
        <v>0</v>
      </c>
      <c r="Y56">
        <f>IF('Raw Data'!Y56="No",0,IF('Raw Data'!Y56="Partial",2,4))</f>
        <v>0</v>
      </c>
      <c r="Z56">
        <f>IF('Raw Data'!Z56="No",0,IF('Raw Data'!Z56="Partial",1,2))</f>
        <v>0</v>
      </c>
      <c r="AA56">
        <f>IF('Raw Data'!AA56="No",0,IF('Raw Data'!AA56="Partial",1,2))</f>
        <v>0</v>
      </c>
      <c r="AB56">
        <f t="shared" si="0"/>
        <v>0</v>
      </c>
      <c r="AC56" s="27">
        <f t="shared" si="1"/>
        <v>0</v>
      </c>
      <c r="AD56">
        <f t="shared" si="2"/>
        <v>0</v>
      </c>
      <c r="AE56">
        <f t="shared" si="3"/>
        <v>0</v>
      </c>
      <c r="AF56">
        <f t="shared" si="4"/>
        <v>0</v>
      </c>
      <c r="AG56" s="27">
        <f t="shared" si="5"/>
        <v>0</v>
      </c>
      <c r="AH56">
        <f t="shared" si="6"/>
        <v>0</v>
      </c>
      <c r="AI56" s="27">
        <f t="shared" si="7"/>
        <v>0</v>
      </c>
    </row>
    <row r="57" spans="1:35" x14ac:dyDescent="0.25">
      <c r="A57" s="20" t="s">
        <v>93</v>
      </c>
      <c r="B57" s="21" t="s">
        <v>596</v>
      </c>
      <c r="C57" s="20" t="s">
        <v>578</v>
      </c>
      <c r="D57">
        <f>IF('Raw Data'!D57="No",0,IF('Raw Data'!D57="Partial",2,4))</f>
        <v>4</v>
      </c>
      <c r="E57">
        <f>IF('Raw Data'!E57="No",0,IF('Raw Data'!E57="Partial",2,4))</f>
        <v>0</v>
      </c>
      <c r="F57">
        <f>IF('Raw Data'!F57="No",0,IF('Raw Data'!F57="Partial",2,4))</f>
        <v>0</v>
      </c>
      <c r="G57">
        <f>IF('Raw Data'!G57="No",0,IF('Raw Data'!G57="Partial",3,6))</f>
        <v>0</v>
      </c>
      <c r="H57">
        <f>IF('Raw Data'!H57="No",0,IF('Raw Data'!H57="Partial",3,6))</f>
        <v>0</v>
      </c>
      <c r="I57">
        <f>IF('Raw Data'!I57="No",0,IF('Raw Data'!I57="Partial",1,2))</f>
        <v>0</v>
      </c>
      <c r="J57">
        <f>IF('Raw Data'!J57="No",0,IF('Raw Data'!J57="Partial",2,4))</f>
        <v>0</v>
      </c>
      <c r="K57">
        <f>IF('Raw Data'!K57="No",0,IF('Raw Data'!K57="Partial",1,2))</f>
        <v>0</v>
      </c>
      <c r="L57">
        <f>IF('Raw Data'!L57="No",0,IF('Raw Data'!L57="Partial",2,4))</f>
        <v>0</v>
      </c>
      <c r="M57">
        <f>IF('Raw Data'!M57="No",0,IF('Raw Data'!M57="Partial",3,6))</f>
        <v>3</v>
      </c>
      <c r="N57" t="str">
        <f>'Raw Data'!N57</f>
        <v>No</v>
      </c>
      <c r="O57">
        <f>IF('Raw Data'!O57="No",0,IF('Raw Data'!O57="Partial",1,2))</f>
        <v>0</v>
      </c>
      <c r="P57">
        <f>IF('Raw Data'!P57="No",0,IF('Raw Data'!P57="Partial",1,2))</f>
        <v>1</v>
      </c>
      <c r="Q57">
        <f>IF('Raw Data'!Q57="No",0,IF('Raw Data'!Q57="Partial",1,2))</f>
        <v>0</v>
      </c>
      <c r="R57">
        <f>IF('Raw Data'!R57="No",0,IF('Raw Data'!R57="Partial",1,2))</f>
        <v>0</v>
      </c>
      <c r="S57">
        <f>IF('Raw Data'!S57="No",0,IF('Raw Data'!S57="Partial",1,2))</f>
        <v>0</v>
      </c>
      <c r="T57">
        <f>IF('Raw Data'!T57="No",0,IF('Raw Data'!T57="Partial",1,2))</f>
        <v>0</v>
      </c>
      <c r="U57">
        <f>IF('Raw Data'!U57="No",0,IF('Raw Data'!U57="Partial",1,2))</f>
        <v>0</v>
      </c>
      <c r="V57">
        <f>IF('Raw Data'!V57="No",0,IF('Raw Data'!V57="Partial",1,2))</f>
        <v>0</v>
      </c>
      <c r="W57">
        <f>IF('Raw Data'!W57="No",0,IF('Raw Data'!W57="Partial",1,2))</f>
        <v>0</v>
      </c>
      <c r="X57">
        <f>IF('Raw Data'!X57="No",0,IF('Raw Data'!X57="Partial",1,2))</f>
        <v>0</v>
      </c>
      <c r="Y57">
        <f>IF('Raw Data'!Y57="No",0,IF('Raw Data'!Y57="Partial",2,4))</f>
        <v>0</v>
      </c>
      <c r="Z57">
        <f>IF('Raw Data'!Z57="No",0,IF('Raw Data'!Z57="Partial",1,2))</f>
        <v>0</v>
      </c>
      <c r="AA57">
        <f>IF('Raw Data'!AA57="No",0,IF('Raw Data'!AA57="Partial",1,2))</f>
        <v>0</v>
      </c>
      <c r="AB57">
        <f t="shared" si="0"/>
        <v>8</v>
      </c>
      <c r="AC57" s="27">
        <f t="shared" si="1"/>
        <v>11.428571428571429</v>
      </c>
      <c r="AD57">
        <f t="shared" si="2"/>
        <v>4</v>
      </c>
      <c r="AE57">
        <f t="shared" si="3"/>
        <v>4</v>
      </c>
      <c r="AF57">
        <f t="shared" si="4"/>
        <v>0</v>
      </c>
      <c r="AG57" s="27">
        <f t="shared" si="5"/>
        <v>11.111111111111111</v>
      </c>
      <c r="AH57">
        <f t="shared" si="6"/>
        <v>25</v>
      </c>
      <c r="AI57" s="27">
        <f t="shared" si="7"/>
        <v>0</v>
      </c>
    </row>
    <row r="58" spans="1:35" x14ac:dyDescent="0.25">
      <c r="A58" s="20" t="s">
        <v>94</v>
      </c>
      <c r="B58" s="21" t="s">
        <v>597</v>
      </c>
      <c r="C58" s="20" t="s">
        <v>552</v>
      </c>
      <c r="D58">
        <f>IF('Raw Data'!D58="No",0,IF('Raw Data'!D58="Partial",2,4))</f>
        <v>0</v>
      </c>
      <c r="E58">
        <f>IF('Raw Data'!E58="No",0,IF('Raw Data'!E58="Partial",2,4))</f>
        <v>0</v>
      </c>
      <c r="F58">
        <f>IF('Raw Data'!F58="No",0,IF('Raw Data'!F58="Partial",2,4))</f>
        <v>0</v>
      </c>
      <c r="G58">
        <f>IF('Raw Data'!G58="No",0,IF('Raw Data'!G58="Partial",3,6))</f>
        <v>0</v>
      </c>
      <c r="H58">
        <f>IF('Raw Data'!H58="No",0,IF('Raw Data'!H58="Partial",3,6))</f>
        <v>0</v>
      </c>
      <c r="I58">
        <f>IF('Raw Data'!I58="No",0,IF('Raw Data'!I58="Partial",1,2))</f>
        <v>0</v>
      </c>
      <c r="J58">
        <f>IF('Raw Data'!J58="No",0,IF('Raw Data'!J58="Partial",2,4))</f>
        <v>0</v>
      </c>
      <c r="K58">
        <f>IF('Raw Data'!K58="No",0,IF('Raw Data'!K58="Partial",1,2))</f>
        <v>0</v>
      </c>
      <c r="L58">
        <f>IF('Raw Data'!L58="No",0,IF('Raw Data'!L58="Partial",2,4))</f>
        <v>0</v>
      </c>
      <c r="M58">
        <f>IF('Raw Data'!M58="No",0,IF('Raw Data'!M58="Partial",3,6))</f>
        <v>3</v>
      </c>
      <c r="N58" t="str">
        <f>'Raw Data'!N58</f>
        <v>No</v>
      </c>
      <c r="O58">
        <f>IF('Raw Data'!O58="No",0,IF('Raw Data'!O58="Partial",1,2))</f>
        <v>0</v>
      </c>
      <c r="P58">
        <f>IF('Raw Data'!P58="No",0,IF('Raw Data'!P58="Partial",1,2))</f>
        <v>0</v>
      </c>
      <c r="Q58">
        <f>IF('Raw Data'!Q58="No",0,IF('Raw Data'!Q58="Partial",1,2))</f>
        <v>0</v>
      </c>
      <c r="R58">
        <f>IF('Raw Data'!R58="No",0,IF('Raw Data'!R58="Partial",1,2))</f>
        <v>0</v>
      </c>
      <c r="S58">
        <f>IF('Raw Data'!S58="No",0,IF('Raw Data'!S58="Partial",1,2))</f>
        <v>0</v>
      </c>
      <c r="T58">
        <f>IF('Raw Data'!T58="No",0,IF('Raw Data'!T58="Partial",1,2))</f>
        <v>0</v>
      </c>
      <c r="U58">
        <f>IF('Raw Data'!U58="No",0,IF('Raw Data'!U58="Partial",1,2))</f>
        <v>0</v>
      </c>
      <c r="V58">
        <f>IF('Raw Data'!V58="No",0,IF('Raw Data'!V58="Partial",1,2))</f>
        <v>0</v>
      </c>
      <c r="W58">
        <f>IF('Raw Data'!W58="No",0,IF('Raw Data'!W58="Partial",1,2))</f>
        <v>0</v>
      </c>
      <c r="X58">
        <f>IF('Raw Data'!X58="No",0,IF('Raw Data'!X58="Partial",1,2))</f>
        <v>0</v>
      </c>
      <c r="Y58">
        <f>IF('Raw Data'!Y58="No",0,IF('Raw Data'!Y58="Partial",2,4))</f>
        <v>0</v>
      </c>
      <c r="Z58">
        <f>IF('Raw Data'!Z58="No",0,IF('Raw Data'!Z58="Partial",1,2))</f>
        <v>0</v>
      </c>
      <c r="AA58">
        <f>IF('Raw Data'!AA58="No",0,IF('Raw Data'!AA58="Partial",1,2))</f>
        <v>0</v>
      </c>
      <c r="AB58">
        <f t="shared" si="0"/>
        <v>3</v>
      </c>
      <c r="AC58" s="27">
        <f t="shared" si="1"/>
        <v>4.2857142857142856</v>
      </c>
      <c r="AD58">
        <f t="shared" si="2"/>
        <v>0</v>
      </c>
      <c r="AE58">
        <f t="shared" si="3"/>
        <v>3</v>
      </c>
      <c r="AF58">
        <f t="shared" si="4"/>
        <v>0</v>
      </c>
      <c r="AG58" s="27">
        <f t="shared" si="5"/>
        <v>0</v>
      </c>
      <c r="AH58">
        <f t="shared" si="6"/>
        <v>18.75</v>
      </c>
      <c r="AI58" s="27">
        <f t="shared" si="7"/>
        <v>0</v>
      </c>
    </row>
    <row r="59" spans="1:35" x14ac:dyDescent="0.25">
      <c r="A59" s="20" t="s">
        <v>95</v>
      </c>
      <c r="B59" s="21" t="s">
        <v>598</v>
      </c>
      <c r="C59" s="20" t="s">
        <v>547</v>
      </c>
      <c r="D59">
        <f>IF('Raw Data'!D59="No",0,IF('Raw Data'!D59="Partial",2,4))</f>
        <v>4</v>
      </c>
      <c r="E59">
        <f>IF('Raw Data'!E59="No",0,IF('Raw Data'!E59="Partial",2,4))</f>
        <v>4</v>
      </c>
      <c r="F59">
        <f>IF('Raw Data'!F59="No",0,IF('Raw Data'!F59="Partial",2,4))</f>
        <v>4</v>
      </c>
      <c r="G59">
        <f>IF('Raw Data'!G59="No",0,IF('Raw Data'!G59="Partial",3,6))</f>
        <v>6</v>
      </c>
      <c r="H59">
        <f>IF('Raw Data'!H59="No",0,IF('Raw Data'!H59="Partial",3,6))</f>
        <v>6</v>
      </c>
      <c r="I59">
        <f>IF('Raw Data'!I59="No",0,IF('Raw Data'!I59="Partial",1,2))</f>
        <v>2</v>
      </c>
      <c r="J59">
        <f>IF('Raw Data'!J59="No",0,IF('Raw Data'!J59="Partial",2,4))</f>
        <v>4</v>
      </c>
      <c r="K59">
        <f>IF('Raw Data'!K59="No",0,IF('Raw Data'!K59="Partial",1,2))</f>
        <v>2</v>
      </c>
      <c r="L59">
        <f>IF('Raw Data'!L59="No",0,IF('Raw Data'!L59="Partial",2,4))</f>
        <v>4</v>
      </c>
      <c r="M59">
        <f>IF('Raw Data'!M59="No",0,IF('Raw Data'!M59="Partial",3,6))</f>
        <v>6</v>
      </c>
      <c r="N59" t="str">
        <f>'Raw Data'!N59</f>
        <v>No</v>
      </c>
      <c r="O59">
        <f>IF('Raw Data'!O59="No",0,IF('Raw Data'!O59="Partial",1,2))</f>
        <v>2</v>
      </c>
      <c r="P59">
        <f>IF('Raw Data'!P59="No",0,IF('Raw Data'!P59="Partial",1,2))</f>
        <v>2</v>
      </c>
      <c r="Q59">
        <f>IF('Raw Data'!Q59="No",0,IF('Raw Data'!Q59="Partial",1,2))</f>
        <v>1</v>
      </c>
      <c r="R59">
        <f>IF('Raw Data'!R59="No",0,IF('Raw Data'!R59="Partial",1,2))</f>
        <v>2</v>
      </c>
      <c r="S59">
        <f>IF('Raw Data'!S59="No",0,IF('Raw Data'!S59="Partial",1,2))</f>
        <v>2</v>
      </c>
      <c r="T59">
        <f>IF('Raw Data'!T59="No",0,IF('Raw Data'!T59="Partial",1,2))</f>
        <v>2</v>
      </c>
      <c r="U59">
        <f>IF('Raw Data'!U59="No",0,IF('Raw Data'!U59="Partial",1,2))</f>
        <v>2</v>
      </c>
      <c r="V59">
        <f>IF('Raw Data'!V59="No",0,IF('Raw Data'!V59="Partial",1,2))</f>
        <v>2</v>
      </c>
      <c r="W59">
        <f>IF('Raw Data'!W59="No",0,IF('Raw Data'!W59="Partial",1,2))</f>
        <v>0</v>
      </c>
      <c r="X59">
        <f>IF('Raw Data'!X59="No",0,IF('Raw Data'!X59="Partial",1,2))</f>
        <v>2</v>
      </c>
      <c r="Y59">
        <f>IF('Raw Data'!Y59="No",0,IF('Raw Data'!Y59="Partial",2,4))</f>
        <v>2</v>
      </c>
      <c r="Z59">
        <f>IF('Raw Data'!Z59="No",0,IF('Raw Data'!Z59="Partial",1,2))</f>
        <v>2</v>
      </c>
      <c r="AA59">
        <f>IF('Raw Data'!AA59="No",0,IF('Raw Data'!AA59="Partial",1,2))</f>
        <v>2</v>
      </c>
      <c r="AB59">
        <f t="shared" si="0"/>
        <v>65</v>
      </c>
      <c r="AC59" s="27">
        <f t="shared" si="1"/>
        <v>92.857142857142861</v>
      </c>
      <c r="AD59">
        <f t="shared" si="2"/>
        <v>36</v>
      </c>
      <c r="AE59">
        <f t="shared" si="3"/>
        <v>15</v>
      </c>
      <c r="AF59">
        <f t="shared" si="4"/>
        <v>14</v>
      </c>
      <c r="AG59" s="27">
        <f t="shared" si="5"/>
        <v>100</v>
      </c>
      <c r="AH59">
        <f t="shared" si="6"/>
        <v>93.75</v>
      </c>
      <c r="AI59" s="27">
        <f t="shared" si="7"/>
        <v>77.777777777777786</v>
      </c>
    </row>
    <row r="60" spans="1:35" x14ac:dyDescent="0.25">
      <c r="A60" s="20" t="s">
        <v>96</v>
      </c>
      <c r="B60" s="21" t="s">
        <v>599</v>
      </c>
      <c r="C60" s="20" t="s">
        <v>547</v>
      </c>
      <c r="D60">
        <f>IF('Raw Data'!D60="No",0,IF('Raw Data'!D60="Partial",2,4))</f>
        <v>4</v>
      </c>
      <c r="E60">
        <f>IF('Raw Data'!E60="No",0,IF('Raw Data'!E60="Partial",2,4))</f>
        <v>4</v>
      </c>
      <c r="F60">
        <f>IF('Raw Data'!F60="No",0,IF('Raw Data'!F60="Partial",2,4))</f>
        <v>4</v>
      </c>
      <c r="G60">
        <f>IF('Raw Data'!G60="No",0,IF('Raw Data'!G60="Partial",3,6))</f>
        <v>6</v>
      </c>
      <c r="H60">
        <f>IF('Raw Data'!H60="No",0,IF('Raw Data'!H60="Partial",3,6))</f>
        <v>6</v>
      </c>
      <c r="I60">
        <f>IF('Raw Data'!I60="No",0,IF('Raw Data'!I60="Partial",1,2))</f>
        <v>2</v>
      </c>
      <c r="J60">
        <f>IF('Raw Data'!J60="No",0,IF('Raw Data'!J60="Partial",2,4))</f>
        <v>4</v>
      </c>
      <c r="K60">
        <f>IF('Raw Data'!K60="No",0,IF('Raw Data'!K60="Partial",1,2))</f>
        <v>2</v>
      </c>
      <c r="L60">
        <f>IF('Raw Data'!L60="No",0,IF('Raw Data'!L60="Partial",2,4))</f>
        <v>4</v>
      </c>
      <c r="M60">
        <f>IF('Raw Data'!M60="No",0,IF('Raw Data'!M60="Partial",3,6))</f>
        <v>6</v>
      </c>
      <c r="N60" t="str">
        <f>'Raw Data'!N60</f>
        <v>No</v>
      </c>
      <c r="O60">
        <f>IF('Raw Data'!O60="No",0,IF('Raw Data'!O60="Partial",1,2))</f>
        <v>1</v>
      </c>
      <c r="P60">
        <f>IF('Raw Data'!P60="No",0,IF('Raw Data'!P60="Partial",1,2))</f>
        <v>2</v>
      </c>
      <c r="Q60">
        <f>IF('Raw Data'!Q60="No",0,IF('Raw Data'!Q60="Partial",1,2))</f>
        <v>2</v>
      </c>
      <c r="R60">
        <f>IF('Raw Data'!R60="No",0,IF('Raw Data'!R60="Partial",1,2))</f>
        <v>2</v>
      </c>
      <c r="S60">
        <f>IF('Raw Data'!S60="No",0,IF('Raw Data'!S60="Partial",1,2))</f>
        <v>2</v>
      </c>
      <c r="T60">
        <f>IF('Raw Data'!T60="No",0,IF('Raw Data'!T60="Partial",1,2))</f>
        <v>1</v>
      </c>
      <c r="U60">
        <f>IF('Raw Data'!U60="No",0,IF('Raw Data'!U60="Partial",1,2))</f>
        <v>1</v>
      </c>
      <c r="V60">
        <f>IF('Raw Data'!V60="No",0,IF('Raw Data'!V60="Partial",1,2))</f>
        <v>2</v>
      </c>
      <c r="W60">
        <f>IF('Raw Data'!W60="No",0,IF('Raw Data'!W60="Partial",1,2))</f>
        <v>0</v>
      </c>
      <c r="X60">
        <f>IF('Raw Data'!X60="No",0,IF('Raw Data'!X60="Partial",1,2))</f>
        <v>2</v>
      </c>
      <c r="Y60">
        <f>IF('Raw Data'!Y60="No",0,IF('Raw Data'!Y60="Partial",2,4))</f>
        <v>4</v>
      </c>
      <c r="Z60">
        <f>IF('Raw Data'!Z60="No",0,IF('Raw Data'!Z60="Partial",1,2))</f>
        <v>2</v>
      </c>
      <c r="AA60">
        <f>IF('Raw Data'!AA60="No",0,IF('Raw Data'!AA60="Partial",1,2))</f>
        <v>0</v>
      </c>
      <c r="AB60">
        <f t="shared" si="0"/>
        <v>63</v>
      </c>
      <c r="AC60" s="27">
        <f t="shared" si="1"/>
        <v>90</v>
      </c>
      <c r="AD60">
        <f t="shared" si="2"/>
        <v>36</v>
      </c>
      <c r="AE60">
        <f t="shared" si="3"/>
        <v>15</v>
      </c>
      <c r="AF60">
        <f t="shared" si="4"/>
        <v>12</v>
      </c>
      <c r="AG60" s="27">
        <f t="shared" si="5"/>
        <v>100</v>
      </c>
      <c r="AH60">
        <f t="shared" si="6"/>
        <v>93.75</v>
      </c>
      <c r="AI60" s="27">
        <f t="shared" si="7"/>
        <v>66.666666666666671</v>
      </c>
    </row>
    <row r="61" spans="1:35" x14ac:dyDescent="0.25">
      <c r="A61" s="20" t="s">
        <v>97</v>
      </c>
      <c r="B61" s="21" t="s">
        <v>600</v>
      </c>
      <c r="C61" s="20" t="s">
        <v>534</v>
      </c>
      <c r="D61">
        <f>IF('Raw Data'!D61="No",0,IF('Raw Data'!D61="Partial",2,4))</f>
        <v>4</v>
      </c>
      <c r="E61">
        <f>IF('Raw Data'!E61="No",0,IF('Raw Data'!E61="Partial",2,4))</f>
        <v>4</v>
      </c>
      <c r="F61">
        <f>IF('Raw Data'!F61="No",0,IF('Raw Data'!F61="Partial",2,4))</f>
        <v>4</v>
      </c>
      <c r="G61">
        <f>IF('Raw Data'!G61="No",0,IF('Raw Data'!G61="Partial",3,6))</f>
        <v>6</v>
      </c>
      <c r="H61">
        <f>IF('Raw Data'!H61="No",0,IF('Raw Data'!H61="Partial",3,6))</f>
        <v>6</v>
      </c>
      <c r="I61">
        <f>IF('Raw Data'!I61="No",0,IF('Raw Data'!I61="Partial",1,2))</f>
        <v>0</v>
      </c>
      <c r="J61">
        <f>IF('Raw Data'!J61="No",0,IF('Raw Data'!J61="Partial",2,4))</f>
        <v>4</v>
      </c>
      <c r="K61">
        <f>IF('Raw Data'!K61="No",0,IF('Raw Data'!K61="Partial",1,2))</f>
        <v>1</v>
      </c>
      <c r="L61">
        <f>IF('Raw Data'!L61="No",0,IF('Raw Data'!L61="Partial",2,4))</f>
        <v>4</v>
      </c>
      <c r="M61">
        <f>IF('Raw Data'!M61="No",0,IF('Raw Data'!M61="Partial",3,6))</f>
        <v>6</v>
      </c>
      <c r="N61" t="str">
        <f>'Raw Data'!N61</f>
        <v>No</v>
      </c>
      <c r="O61">
        <f>IF('Raw Data'!O61="No",0,IF('Raw Data'!O61="Partial",1,2))</f>
        <v>2</v>
      </c>
      <c r="P61">
        <f>IF('Raw Data'!P61="No",0,IF('Raw Data'!P61="Partial",1,2))</f>
        <v>2</v>
      </c>
      <c r="Q61">
        <f>IF('Raw Data'!Q61="No",0,IF('Raw Data'!Q61="Partial",1,2))</f>
        <v>2</v>
      </c>
      <c r="R61">
        <f>IF('Raw Data'!R61="No",0,IF('Raw Data'!R61="Partial",1,2))</f>
        <v>1</v>
      </c>
      <c r="S61">
        <f>IF('Raw Data'!S61="No",0,IF('Raw Data'!S61="Partial",1,2))</f>
        <v>2</v>
      </c>
      <c r="T61">
        <f>IF('Raw Data'!T61="No",0,IF('Raw Data'!T61="Partial",1,2))</f>
        <v>1</v>
      </c>
      <c r="U61">
        <f>IF('Raw Data'!U61="No",0,IF('Raw Data'!U61="Partial",1,2))</f>
        <v>2</v>
      </c>
      <c r="V61">
        <f>IF('Raw Data'!V61="No",0,IF('Raw Data'!V61="Partial",1,2))</f>
        <v>2</v>
      </c>
      <c r="W61">
        <f>IF('Raw Data'!W61="No",0,IF('Raw Data'!W61="Partial",1,2))</f>
        <v>0</v>
      </c>
      <c r="X61">
        <f>IF('Raw Data'!X61="No",0,IF('Raw Data'!X61="Partial",1,2))</f>
        <v>2</v>
      </c>
      <c r="Y61">
        <f>IF('Raw Data'!Y61="No",0,IF('Raw Data'!Y61="Partial",2,4))</f>
        <v>2</v>
      </c>
      <c r="Z61">
        <f>IF('Raw Data'!Z61="No",0,IF('Raw Data'!Z61="Partial",1,2))</f>
        <v>2</v>
      </c>
      <c r="AA61">
        <f>IF('Raw Data'!AA61="No",0,IF('Raw Data'!AA61="Partial",1,2))</f>
        <v>0</v>
      </c>
      <c r="AB61">
        <f t="shared" si="0"/>
        <v>59</v>
      </c>
      <c r="AC61" s="27">
        <f t="shared" si="1"/>
        <v>84.285714285714292</v>
      </c>
      <c r="AD61">
        <f t="shared" si="2"/>
        <v>33</v>
      </c>
      <c r="AE61">
        <f t="shared" si="3"/>
        <v>15</v>
      </c>
      <c r="AF61">
        <f t="shared" si="4"/>
        <v>11</v>
      </c>
      <c r="AG61" s="27">
        <f t="shared" si="5"/>
        <v>91.666666666666671</v>
      </c>
      <c r="AH61">
        <f t="shared" si="6"/>
        <v>93.75</v>
      </c>
      <c r="AI61" s="27">
        <f t="shared" si="7"/>
        <v>61.111111111111114</v>
      </c>
    </row>
    <row r="62" spans="1:35" x14ac:dyDescent="0.25">
      <c r="A62" s="20" t="s">
        <v>98</v>
      </c>
      <c r="B62" s="21" t="s">
        <v>601</v>
      </c>
      <c r="C62" s="20" t="s">
        <v>547</v>
      </c>
      <c r="D62">
        <f>IF('Raw Data'!D62="No",0,IF('Raw Data'!D62="Partial",2,4))</f>
        <v>4</v>
      </c>
      <c r="E62">
        <f>IF('Raw Data'!E62="No",0,IF('Raw Data'!E62="Partial",2,4))</f>
        <v>4</v>
      </c>
      <c r="F62">
        <f>IF('Raw Data'!F62="No",0,IF('Raw Data'!F62="Partial",2,4))</f>
        <v>4</v>
      </c>
      <c r="G62">
        <f>IF('Raw Data'!G62="No",0,IF('Raw Data'!G62="Partial",3,6))</f>
        <v>0</v>
      </c>
      <c r="H62">
        <f>IF('Raw Data'!H62="No",0,IF('Raw Data'!H62="Partial",3,6))</f>
        <v>6</v>
      </c>
      <c r="I62">
        <f>IF('Raw Data'!I62="No",0,IF('Raw Data'!I62="Partial",1,2))</f>
        <v>0</v>
      </c>
      <c r="J62">
        <f>IF('Raw Data'!J62="No",0,IF('Raw Data'!J62="Partial",2,4))</f>
        <v>4</v>
      </c>
      <c r="K62">
        <f>IF('Raw Data'!K62="No",0,IF('Raw Data'!K62="Partial",1,2))</f>
        <v>2</v>
      </c>
      <c r="L62">
        <f>IF('Raw Data'!L62="No",0,IF('Raw Data'!L62="Partial",2,4))</f>
        <v>4</v>
      </c>
      <c r="M62">
        <f>IF('Raw Data'!M62="No",0,IF('Raw Data'!M62="Partial",3,6))</f>
        <v>6</v>
      </c>
      <c r="N62" t="str">
        <f>'Raw Data'!N62</f>
        <v>Yes</v>
      </c>
      <c r="O62">
        <f>IF('Raw Data'!O62="No",0,IF('Raw Data'!O62="Partial",1,2))</f>
        <v>2</v>
      </c>
      <c r="P62">
        <f>IF('Raw Data'!P62="No",0,IF('Raw Data'!P62="Partial",1,2))</f>
        <v>2</v>
      </c>
      <c r="Q62">
        <f>IF('Raw Data'!Q62="No",0,IF('Raw Data'!Q62="Partial",1,2))</f>
        <v>2</v>
      </c>
      <c r="R62">
        <f>IF('Raw Data'!R62="No",0,IF('Raw Data'!R62="Partial",1,2))</f>
        <v>2</v>
      </c>
      <c r="S62">
        <f>IF('Raw Data'!S62="No",0,IF('Raw Data'!S62="Partial",1,2))</f>
        <v>2</v>
      </c>
      <c r="T62">
        <f>IF('Raw Data'!T62="No",0,IF('Raw Data'!T62="Partial",1,2))</f>
        <v>2</v>
      </c>
      <c r="U62">
        <f>IF('Raw Data'!U62="No",0,IF('Raw Data'!U62="Partial",1,2))</f>
        <v>2</v>
      </c>
      <c r="V62">
        <f>IF('Raw Data'!V62="No",0,IF('Raw Data'!V62="Partial",1,2))</f>
        <v>2</v>
      </c>
      <c r="W62">
        <f>IF('Raw Data'!W62="No",0,IF('Raw Data'!W62="Partial",1,2))</f>
        <v>0</v>
      </c>
      <c r="X62">
        <f>IF('Raw Data'!X62="No",0,IF('Raw Data'!X62="Partial",1,2))</f>
        <v>2</v>
      </c>
      <c r="Y62">
        <f>IF('Raw Data'!Y62="No",0,IF('Raw Data'!Y62="Partial",2,4))</f>
        <v>0</v>
      </c>
      <c r="Z62">
        <f>IF('Raw Data'!Z62="No",0,IF('Raw Data'!Z62="Partial",1,2))</f>
        <v>2</v>
      </c>
      <c r="AA62">
        <f>IF('Raw Data'!AA62="No",0,IF('Raw Data'!AA62="Partial",1,2))</f>
        <v>2</v>
      </c>
      <c r="AB62">
        <f t="shared" si="0"/>
        <v>56</v>
      </c>
      <c r="AC62" s="27">
        <f t="shared" si="1"/>
        <v>80</v>
      </c>
      <c r="AD62">
        <f t="shared" si="2"/>
        <v>28</v>
      </c>
      <c r="AE62">
        <f t="shared" si="3"/>
        <v>16</v>
      </c>
      <c r="AF62">
        <f t="shared" si="4"/>
        <v>12</v>
      </c>
      <c r="AG62" s="27">
        <f t="shared" si="5"/>
        <v>77.777777777777786</v>
      </c>
      <c r="AH62">
        <f t="shared" si="6"/>
        <v>100</v>
      </c>
      <c r="AI62" s="27">
        <f t="shared" si="7"/>
        <v>66.666666666666671</v>
      </c>
    </row>
    <row r="63" spans="1:35" x14ac:dyDescent="0.25">
      <c r="A63" s="20" t="s">
        <v>99</v>
      </c>
      <c r="B63" s="21" t="s">
        <v>602</v>
      </c>
      <c r="C63" s="20" t="s">
        <v>534</v>
      </c>
      <c r="D63">
        <f>IF('Raw Data'!D63="No",0,IF('Raw Data'!D63="Partial",2,4))</f>
        <v>4</v>
      </c>
      <c r="E63">
        <f>IF('Raw Data'!E63="No",0,IF('Raw Data'!E63="Partial",2,4))</f>
        <v>4</v>
      </c>
      <c r="F63">
        <f>IF('Raw Data'!F63="No",0,IF('Raw Data'!F63="Partial",2,4))</f>
        <v>4</v>
      </c>
      <c r="G63">
        <f>IF('Raw Data'!G63="No",0,IF('Raw Data'!G63="Partial",3,6))</f>
        <v>6</v>
      </c>
      <c r="H63">
        <f>IF('Raw Data'!H63="No",0,IF('Raw Data'!H63="Partial",3,6))</f>
        <v>6</v>
      </c>
      <c r="I63">
        <f>IF('Raw Data'!I63="No",0,IF('Raw Data'!I63="Partial",1,2))</f>
        <v>2</v>
      </c>
      <c r="J63">
        <f>IF('Raw Data'!J63="No",0,IF('Raw Data'!J63="Partial",2,4))</f>
        <v>4</v>
      </c>
      <c r="K63">
        <f>IF('Raw Data'!K63="No",0,IF('Raw Data'!K63="Partial",1,2))</f>
        <v>2</v>
      </c>
      <c r="L63">
        <f>IF('Raw Data'!L63="No",0,IF('Raw Data'!L63="Partial",2,4))</f>
        <v>4</v>
      </c>
      <c r="M63">
        <f>IF('Raw Data'!M63="No",0,IF('Raw Data'!M63="Partial",3,6))</f>
        <v>6</v>
      </c>
      <c r="N63" t="str">
        <f>'Raw Data'!N63</f>
        <v>No</v>
      </c>
      <c r="O63">
        <f>IF('Raw Data'!O63="No",0,IF('Raw Data'!O63="Partial",1,2))</f>
        <v>2</v>
      </c>
      <c r="P63">
        <f>IF('Raw Data'!P63="No",0,IF('Raw Data'!P63="Partial",1,2))</f>
        <v>2</v>
      </c>
      <c r="Q63">
        <f>IF('Raw Data'!Q63="No",0,IF('Raw Data'!Q63="Partial",1,2))</f>
        <v>2</v>
      </c>
      <c r="R63">
        <f>IF('Raw Data'!R63="No",0,IF('Raw Data'!R63="Partial",1,2))</f>
        <v>2</v>
      </c>
      <c r="S63">
        <f>IF('Raw Data'!S63="No",0,IF('Raw Data'!S63="Partial",1,2))</f>
        <v>2</v>
      </c>
      <c r="T63">
        <f>IF('Raw Data'!T63="No",0,IF('Raw Data'!T63="Partial",1,2))</f>
        <v>2</v>
      </c>
      <c r="U63">
        <f>IF('Raw Data'!U63="No",0,IF('Raw Data'!U63="Partial",1,2))</f>
        <v>2</v>
      </c>
      <c r="V63">
        <f>IF('Raw Data'!V63="No",0,IF('Raw Data'!V63="Partial",1,2))</f>
        <v>2</v>
      </c>
      <c r="W63">
        <f>IF('Raw Data'!W63="No",0,IF('Raw Data'!W63="Partial",1,2))</f>
        <v>2</v>
      </c>
      <c r="X63">
        <f>IF('Raw Data'!X63="No",0,IF('Raw Data'!X63="Partial",1,2))</f>
        <v>2</v>
      </c>
      <c r="Y63">
        <f>IF('Raw Data'!Y63="No",0,IF('Raw Data'!Y63="Partial",2,4))</f>
        <v>2</v>
      </c>
      <c r="Z63">
        <f>IF('Raw Data'!Z63="No",0,IF('Raw Data'!Z63="Partial",1,2))</f>
        <v>2</v>
      </c>
      <c r="AA63">
        <f>IF('Raw Data'!AA63="No",0,IF('Raw Data'!AA63="Partial",1,2))</f>
        <v>2</v>
      </c>
      <c r="AB63">
        <f t="shared" si="0"/>
        <v>68</v>
      </c>
      <c r="AC63" s="27">
        <f t="shared" si="1"/>
        <v>97.142857142857153</v>
      </c>
      <c r="AD63">
        <f t="shared" si="2"/>
        <v>36</v>
      </c>
      <c r="AE63">
        <f t="shared" si="3"/>
        <v>16</v>
      </c>
      <c r="AF63">
        <f t="shared" si="4"/>
        <v>16</v>
      </c>
      <c r="AG63" s="27">
        <f t="shared" si="5"/>
        <v>100</v>
      </c>
      <c r="AH63">
        <f t="shared" si="6"/>
        <v>100</v>
      </c>
      <c r="AI63" s="27">
        <f t="shared" si="7"/>
        <v>88.888888888888886</v>
      </c>
    </row>
    <row r="64" spans="1:35" x14ac:dyDescent="0.25">
      <c r="A64" s="20" t="s">
        <v>100</v>
      </c>
      <c r="B64" s="21" t="s">
        <v>603</v>
      </c>
      <c r="C64" s="20" t="s">
        <v>542</v>
      </c>
      <c r="D64">
        <f>IF('Raw Data'!D64="No",0,IF('Raw Data'!D64="Partial",2,4))</f>
        <v>0</v>
      </c>
      <c r="E64">
        <f>IF('Raw Data'!E64="No",0,IF('Raw Data'!E64="Partial",2,4))</f>
        <v>0</v>
      </c>
      <c r="F64">
        <f>IF('Raw Data'!F64="No",0,IF('Raw Data'!F64="Partial",2,4))</f>
        <v>0</v>
      </c>
      <c r="G64">
        <f>IF('Raw Data'!G64="No",0,IF('Raw Data'!G64="Partial",3,6))</f>
        <v>0</v>
      </c>
      <c r="H64">
        <f>IF('Raw Data'!H64="No",0,IF('Raw Data'!H64="Partial",3,6))</f>
        <v>0</v>
      </c>
      <c r="I64">
        <f>IF('Raw Data'!I64="No",0,IF('Raw Data'!I64="Partial",1,2))</f>
        <v>0</v>
      </c>
      <c r="J64">
        <f>IF('Raw Data'!J64="No",0,IF('Raw Data'!J64="Partial",2,4))</f>
        <v>0</v>
      </c>
      <c r="K64">
        <f>IF('Raw Data'!K64="No",0,IF('Raw Data'!K64="Partial",1,2))</f>
        <v>0</v>
      </c>
      <c r="L64">
        <f>IF('Raw Data'!L64="No",0,IF('Raw Data'!L64="Partial",2,4))</f>
        <v>0</v>
      </c>
      <c r="M64">
        <f>IF('Raw Data'!M64="No",0,IF('Raw Data'!M64="Partial",3,6))</f>
        <v>3</v>
      </c>
      <c r="N64" t="str">
        <f>'Raw Data'!N64</f>
        <v>No</v>
      </c>
      <c r="O64">
        <f>IF('Raw Data'!O64="No",0,IF('Raw Data'!O64="Partial",1,2))</f>
        <v>0</v>
      </c>
      <c r="P64">
        <f>IF('Raw Data'!P64="No",0,IF('Raw Data'!P64="Partial",1,2))</f>
        <v>0</v>
      </c>
      <c r="Q64">
        <f>IF('Raw Data'!Q64="No",0,IF('Raw Data'!Q64="Partial",1,2))</f>
        <v>0</v>
      </c>
      <c r="R64">
        <f>IF('Raw Data'!R64="No",0,IF('Raw Data'!R64="Partial",1,2))</f>
        <v>0</v>
      </c>
      <c r="S64">
        <f>IF('Raw Data'!S64="No",0,IF('Raw Data'!S64="Partial",1,2))</f>
        <v>2</v>
      </c>
      <c r="T64">
        <f>IF('Raw Data'!T64="No",0,IF('Raw Data'!T64="Partial",1,2))</f>
        <v>0</v>
      </c>
      <c r="U64">
        <f>IF('Raw Data'!U64="No",0,IF('Raw Data'!U64="Partial",1,2))</f>
        <v>0</v>
      </c>
      <c r="V64">
        <f>IF('Raw Data'!V64="No",0,IF('Raw Data'!V64="Partial",1,2))</f>
        <v>0</v>
      </c>
      <c r="W64">
        <f>IF('Raw Data'!W64="No",0,IF('Raw Data'!W64="Partial",1,2))</f>
        <v>2</v>
      </c>
      <c r="X64">
        <f>IF('Raw Data'!X64="No",0,IF('Raw Data'!X64="Partial",1,2))</f>
        <v>0</v>
      </c>
      <c r="Y64">
        <f>IF('Raw Data'!Y64="No",0,IF('Raw Data'!Y64="Partial",2,4))</f>
        <v>0</v>
      </c>
      <c r="Z64">
        <f>IF('Raw Data'!Z64="No",0,IF('Raw Data'!Z64="Partial",1,2))</f>
        <v>0</v>
      </c>
      <c r="AA64">
        <f>IF('Raw Data'!AA64="No",0,IF('Raw Data'!AA64="Partial",1,2))</f>
        <v>0</v>
      </c>
      <c r="AB64">
        <f t="shared" si="0"/>
        <v>7</v>
      </c>
      <c r="AC64" s="27">
        <f t="shared" si="1"/>
        <v>10</v>
      </c>
      <c r="AD64">
        <f t="shared" si="2"/>
        <v>0</v>
      </c>
      <c r="AE64">
        <f t="shared" si="3"/>
        <v>5</v>
      </c>
      <c r="AF64">
        <f t="shared" si="4"/>
        <v>2</v>
      </c>
      <c r="AG64" s="27">
        <f t="shared" si="5"/>
        <v>0</v>
      </c>
      <c r="AH64">
        <f t="shared" si="6"/>
        <v>31.25</v>
      </c>
      <c r="AI64" s="27">
        <f t="shared" si="7"/>
        <v>11.111111111111111</v>
      </c>
    </row>
    <row r="65" spans="1:35" x14ac:dyDescent="0.25">
      <c r="A65" s="20" t="s">
        <v>101</v>
      </c>
      <c r="B65" s="21" t="s">
        <v>604</v>
      </c>
      <c r="C65" s="20" t="s">
        <v>547</v>
      </c>
      <c r="D65">
        <f>IF('Raw Data'!D65="No",0,IF('Raw Data'!D65="Partial",2,4))</f>
        <v>0</v>
      </c>
      <c r="E65">
        <f>IF('Raw Data'!E65="No",0,IF('Raw Data'!E65="Partial",2,4))</f>
        <v>0</v>
      </c>
      <c r="F65">
        <f>IF('Raw Data'!F65="No",0,IF('Raw Data'!F65="Partial",2,4))</f>
        <v>0</v>
      </c>
      <c r="G65">
        <f>IF('Raw Data'!G65="No",0,IF('Raw Data'!G65="Partial",3,6))</f>
        <v>0</v>
      </c>
      <c r="H65">
        <f>IF('Raw Data'!H65="No",0,IF('Raw Data'!H65="Partial",3,6))</f>
        <v>0</v>
      </c>
      <c r="I65">
        <f>IF('Raw Data'!I65="No",0,IF('Raw Data'!I65="Partial",1,2))</f>
        <v>0</v>
      </c>
      <c r="J65">
        <f>IF('Raw Data'!J65="No",0,IF('Raw Data'!J65="Partial",2,4))</f>
        <v>0</v>
      </c>
      <c r="K65">
        <f>IF('Raw Data'!K65="No",0,IF('Raw Data'!K65="Partial",1,2))</f>
        <v>0</v>
      </c>
      <c r="L65">
        <f>IF('Raw Data'!L65="No",0,IF('Raw Data'!L65="Partial",2,4))</f>
        <v>0</v>
      </c>
      <c r="M65">
        <f>IF('Raw Data'!M65="No",0,IF('Raw Data'!M65="Partial",3,6))</f>
        <v>0</v>
      </c>
      <c r="N65" t="str">
        <f>'Raw Data'!N65</f>
        <v>No</v>
      </c>
      <c r="O65">
        <f>IF('Raw Data'!O65="No",0,IF('Raw Data'!O65="Partial",1,2))</f>
        <v>0</v>
      </c>
      <c r="P65">
        <f>IF('Raw Data'!P65="No",0,IF('Raw Data'!P65="Partial",1,2))</f>
        <v>0</v>
      </c>
      <c r="Q65">
        <f>IF('Raw Data'!Q65="No",0,IF('Raw Data'!Q65="Partial",1,2))</f>
        <v>0</v>
      </c>
      <c r="R65">
        <f>IF('Raw Data'!R65="No",0,IF('Raw Data'!R65="Partial",1,2))</f>
        <v>0</v>
      </c>
      <c r="S65">
        <f>IF('Raw Data'!S65="No",0,IF('Raw Data'!S65="Partial",1,2))</f>
        <v>0</v>
      </c>
      <c r="T65">
        <f>IF('Raw Data'!T65="No",0,IF('Raw Data'!T65="Partial",1,2))</f>
        <v>0</v>
      </c>
      <c r="U65">
        <f>IF('Raw Data'!U65="No",0,IF('Raw Data'!U65="Partial",1,2))</f>
        <v>0</v>
      </c>
      <c r="V65">
        <f>IF('Raw Data'!V65="No",0,IF('Raw Data'!V65="Partial",1,2))</f>
        <v>0</v>
      </c>
      <c r="W65">
        <f>IF('Raw Data'!W65="No",0,IF('Raw Data'!W65="Partial",1,2))</f>
        <v>0</v>
      </c>
      <c r="X65">
        <f>IF('Raw Data'!X65="No",0,IF('Raw Data'!X65="Partial",1,2))</f>
        <v>0</v>
      </c>
      <c r="Y65">
        <f>IF('Raw Data'!Y65="No",0,IF('Raw Data'!Y65="Partial",2,4))</f>
        <v>0</v>
      </c>
      <c r="Z65">
        <f>IF('Raw Data'!Z65="No",0,IF('Raw Data'!Z65="Partial",1,2))</f>
        <v>0</v>
      </c>
      <c r="AA65">
        <f>IF('Raw Data'!AA65="No",0,IF('Raw Data'!AA65="Partial",1,2))</f>
        <v>0</v>
      </c>
      <c r="AB65">
        <f t="shared" si="0"/>
        <v>0</v>
      </c>
      <c r="AC65" s="27">
        <f t="shared" si="1"/>
        <v>0</v>
      </c>
      <c r="AD65">
        <f t="shared" si="2"/>
        <v>0</v>
      </c>
      <c r="AE65">
        <f t="shared" si="3"/>
        <v>0</v>
      </c>
      <c r="AF65">
        <f t="shared" si="4"/>
        <v>0</v>
      </c>
      <c r="AG65" s="27">
        <f t="shared" si="5"/>
        <v>0</v>
      </c>
      <c r="AH65">
        <f t="shared" si="6"/>
        <v>0</v>
      </c>
      <c r="AI65" s="27">
        <f t="shared" si="7"/>
        <v>0</v>
      </c>
    </row>
    <row r="66" spans="1:35" x14ac:dyDescent="0.25">
      <c r="A66" s="20" t="s">
        <v>102</v>
      </c>
      <c r="B66" s="21" t="s">
        <v>605</v>
      </c>
      <c r="C66" s="20" t="s">
        <v>542</v>
      </c>
      <c r="D66">
        <f>IF('Raw Data'!D66="No",0,IF('Raw Data'!D66="Partial",2,4))</f>
        <v>4</v>
      </c>
      <c r="E66">
        <f>IF('Raw Data'!E66="No",0,IF('Raw Data'!E66="Partial",2,4))</f>
        <v>4</v>
      </c>
      <c r="F66">
        <f>IF('Raw Data'!F66="No",0,IF('Raw Data'!F66="Partial",2,4))</f>
        <v>0</v>
      </c>
      <c r="G66">
        <f>IF('Raw Data'!G66="No",0,IF('Raw Data'!G66="Partial",3,6))</f>
        <v>3</v>
      </c>
      <c r="H66">
        <f>IF('Raw Data'!H66="No",0,IF('Raw Data'!H66="Partial",3,6))</f>
        <v>3</v>
      </c>
      <c r="I66">
        <f>IF('Raw Data'!I66="No",0,IF('Raw Data'!I66="Partial",1,2))</f>
        <v>0</v>
      </c>
      <c r="J66">
        <f>IF('Raw Data'!J66="No",0,IF('Raw Data'!J66="Partial",2,4))</f>
        <v>0</v>
      </c>
      <c r="K66">
        <f>IF('Raw Data'!K66="No",0,IF('Raw Data'!K66="Partial",1,2))</f>
        <v>1</v>
      </c>
      <c r="L66">
        <f>IF('Raw Data'!L66="No",0,IF('Raw Data'!L66="Partial",2,4))</f>
        <v>4</v>
      </c>
      <c r="M66">
        <f>IF('Raw Data'!M66="No",0,IF('Raw Data'!M66="Partial",3,6))</f>
        <v>6</v>
      </c>
      <c r="N66" t="str">
        <f>'Raw Data'!N66</f>
        <v>No</v>
      </c>
      <c r="O66">
        <f>IF('Raw Data'!O66="No",0,IF('Raw Data'!O66="Partial",1,2))</f>
        <v>2</v>
      </c>
      <c r="P66">
        <f>IF('Raw Data'!P66="No",0,IF('Raw Data'!P66="Partial",1,2))</f>
        <v>2</v>
      </c>
      <c r="Q66">
        <f>IF('Raw Data'!Q66="No",0,IF('Raw Data'!Q66="Partial",1,2))</f>
        <v>2</v>
      </c>
      <c r="R66">
        <f>IF('Raw Data'!R66="No",0,IF('Raw Data'!R66="Partial",1,2))</f>
        <v>2</v>
      </c>
      <c r="S66">
        <f>IF('Raw Data'!S66="No",0,IF('Raw Data'!S66="Partial",1,2))</f>
        <v>2</v>
      </c>
      <c r="T66">
        <f>IF('Raw Data'!T66="No",0,IF('Raw Data'!T66="Partial",1,2))</f>
        <v>2</v>
      </c>
      <c r="U66">
        <f>IF('Raw Data'!U66="No",0,IF('Raw Data'!U66="Partial",1,2))</f>
        <v>2</v>
      </c>
      <c r="V66">
        <f>IF('Raw Data'!V66="No",0,IF('Raw Data'!V66="Partial",1,2))</f>
        <v>2</v>
      </c>
      <c r="W66">
        <f>IF('Raw Data'!W66="No",0,IF('Raw Data'!W66="Partial",1,2))</f>
        <v>0</v>
      </c>
      <c r="X66">
        <f>IF('Raw Data'!X66="No",0,IF('Raw Data'!X66="Partial",1,2))</f>
        <v>2</v>
      </c>
      <c r="Y66">
        <f>IF('Raw Data'!Y66="No",0,IF('Raw Data'!Y66="Partial",2,4))</f>
        <v>2</v>
      </c>
      <c r="Z66">
        <f>IF('Raw Data'!Z66="No",0,IF('Raw Data'!Z66="Partial",1,2))</f>
        <v>2</v>
      </c>
      <c r="AA66">
        <f>IF('Raw Data'!AA66="No",0,IF('Raw Data'!AA66="Partial",1,2))</f>
        <v>2</v>
      </c>
      <c r="AB66">
        <f t="shared" ref="AB66:AB129" si="8">SUM(D66:AA66)</f>
        <v>49</v>
      </c>
      <c r="AC66" s="27">
        <f t="shared" ref="AC66:AC129" si="9">AB66/0.7</f>
        <v>70</v>
      </c>
      <c r="AD66">
        <f t="shared" ref="AD66:AD129" si="10">SUM(D66:L66)</f>
        <v>19</v>
      </c>
      <c r="AE66">
        <f t="shared" ref="AE66:AE129" si="11">SUM(M66,O66:S66)</f>
        <v>16</v>
      </c>
      <c r="AF66">
        <f t="shared" ref="AF66:AF129" si="12">SUM(T66:AA66)</f>
        <v>14</v>
      </c>
      <c r="AG66" s="27">
        <f t="shared" ref="AG66:AG129" si="13">AD66/0.36</f>
        <v>52.777777777777779</v>
      </c>
      <c r="AH66">
        <f t="shared" ref="AH66:AH129" si="14">AE66/0.16</f>
        <v>100</v>
      </c>
      <c r="AI66" s="27">
        <f t="shared" ref="AI66:AI129" si="15">AF66/0.18</f>
        <v>77.777777777777786</v>
      </c>
    </row>
    <row r="67" spans="1:35" x14ac:dyDescent="0.25">
      <c r="A67" s="20" t="s">
        <v>103</v>
      </c>
      <c r="B67" s="21" t="s">
        <v>606</v>
      </c>
      <c r="C67" s="20" t="s">
        <v>534</v>
      </c>
      <c r="D67">
        <f>IF('Raw Data'!D67="No",0,IF('Raw Data'!D67="Partial",2,4))</f>
        <v>4</v>
      </c>
      <c r="E67">
        <f>IF('Raw Data'!E67="No",0,IF('Raw Data'!E67="Partial",2,4))</f>
        <v>4</v>
      </c>
      <c r="F67">
        <f>IF('Raw Data'!F67="No",0,IF('Raw Data'!F67="Partial",2,4))</f>
        <v>4</v>
      </c>
      <c r="G67">
        <f>IF('Raw Data'!G67="No",0,IF('Raw Data'!G67="Partial",3,6))</f>
        <v>6</v>
      </c>
      <c r="H67">
        <f>IF('Raw Data'!H67="No",0,IF('Raw Data'!H67="Partial",3,6))</f>
        <v>6</v>
      </c>
      <c r="I67">
        <f>IF('Raw Data'!I67="No",0,IF('Raw Data'!I67="Partial",1,2))</f>
        <v>0</v>
      </c>
      <c r="J67">
        <f>IF('Raw Data'!J67="No",0,IF('Raw Data'!J67="Partial",2,4))</f>
        <v>4</v>
      </c>
      <c r="K67">
        <f>IF('Raw Data'!K67="No",0,IF('Raw Data'!K67="Partial",1,2))</f>
        <v>2</v>
      </c>
      <c r="L67">
        <f>IF('Raw Data'!L67="No",0,IF('Raw Data'!L67="Partial",2,4))</f>
        <v>4</v>
      </c>
      <c r="M67">
        <f>IF('Raw Data'!M67="No",0,IF('Raw Data'!M67="Partial",3,6))</f>
        <v>6</v>
      </c>
      <c r="N67" t="str">
        <f>'Raw Data'!N67</f>
        <v>No</v>
      </c>
      <c r="O67">
        <f>IF('Raw Data'!O67="No",0,IF('Raw Data'!O67="Partial",1,2))</f>
        <v>1</v>
      </c>
      <c r="P67">
        <f>IF('Raw Data'!P67="No",0,IF('Raw Data'!P67="Partial",1,2))</f>
        <v>2</v>
      </c>
      <c r="Q67">
        <f>IF('Raw Data'!Q67="No",0,IF('Raw Data'!Q67="Partial",1,2))</f>
        <v>2</v>
      </c>
      <c r="R67">
        <f>IF('Raw Data'!R67="No",0,IF('Raw Data'!R67="Partial",1,2))</f>
        <v>2</v>
      </c>
      <c r="S67">
        <f>IF('Raw Data'!S67="No",0,IF('Raw Data'!S67="Partial",1,2))</f>
        <v>2</v>
      </c>
      <c r="T67">
        <f>IF('Raw Data'!T67="No",0,IF('Raw Data'!T67="Partial",1,2))</f>
        <v>2</v>
      </c>
      <c r="U67">
        <f>IF('Raw Data'!U67="No",0,IF('Raw Data'!U67="Partial",1,2))</f>
        <v>2</v>
      </c>
      <c r="V67">
        <f>IF('Raw Data'!V67="No",0,IF('Raw Data'!V67="Partial",1,2))</f>
        <v>2</v>
      </c>
      <c r="W67">
        <f>IF('Raw Data'!W67="No",0,IF('Raw Data'!W67="Partial",1,2))</f>
        <v>0</v>
      </c>
      <c r="X67">
        <f>IF('Raw Data'!X67="No",0,IF('Raw Data'!X67="Partial",1,2))</f>
        <v>2</v>
      </c>
      <c r="Y67">
        <f>IF('Raw Data'!Y67="No",0,IF('Raw Data'!Y67="Partial",2,4))</f>
        <v>4</v>
      </c>
      <c r="Z67">
        <f>IF('Raw Data'!Z67="No",0,IF('Raw Data'!Z67="Partial",1,2))</f>
        <v>2</v>
      </c>
      <c r="AA67">
        <f>IF('Raw Data'!AA67="No",0,IF('Raw Data'!AA67="Partial",1,2))</f>
        <v>2</v>
      </c>
      <c r="AB67">
        <f t="shared" si="8"/>
        <v>65</v>
      </c>
      <c r="AC67" s="27">
        <f t="shared" si="9"/>
        <v>92.857142857142861</v>
      </c>
      <c r="AD67">
        <f t="shared" si="10"/>
        <v>34</v>
      </c>
      <c r="AE67">
        <f t="shared" si="11"/>
        <v>15</v>
      </c>
      <c r="AF67">
        <f t="shared" si="12"/>
        <v>16</v>
      </c>
      <c r="AG67" s="27">
        <f t="shared" si="13"/>
        <v>94.444444444444443</v>
      </c>
      <c r="AH67">
        <f t="shared" si="14"/>
        <v>93.75</v>
      </c>
      <c r="AI67" s="27">
        <f t="shared" si="15"/>
        <v>88.888888888888886</v>
      </c>
    </row>
    <row r="68" spans="1:35" x14ac:dyDescent="0.25">
      <c r="A68" s="20" t="s">
        <v>104</v>
      </c>
      <c r="B68" s="21" t="s">
        <v>607</v>
      </c>
      <c r="C68" s="20" t="s">
        <v>547</v>
      </c>
      <c r="D68">
        <f>IF('Raw Data'!D68="No",0,IF('Raw Data'!D68="Partial",2,4))</f>
        <v>4</v>
      </c>
      <c r="E68">
        <f>IF('Raw Data'!E68="No",0,IF('Raw Data'!E68="Partial",2,4))</f>
        <v>4</v>
      </c>
      <c r="F68">
        <f>IF('Raw Data'!F68="No",0,IF('Raw Data'!F68="Partial",2,4))</f>
        <v>4</v>
      </c>
      <c r="G68">
        <f>IF('Raw Data'!G68="No",0,IF('Raw Data'!G68="Partial",3,6))</f>
        <v>3</v>
      </c>
      <c r="H68">
        <f>IF('Raw Data'!H68="No",0,IF('Raw Data'!H68="Partial",3,6))</f>
        <v>0</v>
      </c>
      <c r="I68">
        <f>IF('Raw Data'!I68="No",0,IF('Raw Data'!I68="Partial",1,2))</f>
        <v>0</v>
      </c>
      <c r="J68">
        <f>IF('Raw Data'!J68="No",0,IF('Raw Data'!J68="Partial",2,4))</f>
        <v>4</v>
      </c>
      <c r="K68">
        <f>IF('Raw Data'!K68="No",0,IF('Raw Data'!K68="Partial",1,2))</f>
        <v>2</v>
      </c>
      <c r="L68">
        <f>IF('Raw Data'!L68="No",0,IF('Raw Data'!L68="Partial",2,4))</f>
        <v>0</v>
      </c>
      <c r="M68">
        <f>IF('Raw Data'!M68="No",0,IF('Raw Data'!M68="Partial",3,6))</f>
        <v>6</v>
      </c>
      <c r="N68" t="str">
        <f>'Raw Data'!N68</f>
        <v>No</v>
      </c>
      <c r="O68">
        <f>IF('Raw Data'!O68="No",0,IF('Raw Data'!O68="Partial",1,2))</f>
        <v>1</v>
      </c>
      <c r="P68">
        <f>IF('Raw Data'!P68="No",0,IF('Raw Data'!P68="Partial",1,2))</f>
        <v>2</v>
      </c>
      <c r="Q68">
        <f>IF('Raw Data'!Q68="No",0,IF('Raw Data'!Q68="Partial",1,2))</f>
        <v>2</v>
      </c>
      <c r="R68">
        <f>IF('Raw Data'!R68="No",0,IF('Raw Data'!R68="Partial",1,2))</f>
        <v>1</v>
      </c>
      <c r="S68">
        <f>IF('Raw Data'!S68="No",0,IF('Raw Data'!S68="Partial",1,2))</f>
        <v>1</v>
      </c>
      <c r="T68">
        <f>IF('Raw Data'!T68="No",0,IF('Raw Data'!T68="Partial",1,2))</f>
        <v>2</v>
      </c>
      <c r="U68">
        <f>IF('Raw Data'!U68="No",0,IF('Raw Data'!U68="Partial",1,2))</f>
        <v>2</v>
      </c>
      <c r="V68">
        <f>IF('Raw Data'!V68="No",0,IF('Raw Data'!V68="Partial",1,2))</f>
        <v>0</v>
      </c>
      <c r="W68">
        <f>IF('Raw Data'!W68="No",0,IF('Raw Data'!W68="Partial",1,2))</f>
        <v>2</v>
      </c>
      <c r="X68">
        <f>IF('Raw Data'!X68="No",0,IF('Raw Data'!X68="Partial",1,2))</f>
        <v>0</v>
      </c>
      <c r="Y68">
        <f>IF('Raw Data'!Y68="No",0,IF('Raw Data'!Y68="Partial",2,4))</f>
        <v>0</v>
      </c>
      <c r="Z68">
        <f>IF('Raw Data'!Z68="No",0,IF('Raw Data'!Z68="Partial",1,2))</f>
        <v>2</v>
      </c>
      <c r="AA68">
        <f>IF('Raw Data'!AA68="No",0,IF('Raw Data'!AA68="Partial",1,2))</f>
        <v>2</v>
      </c>
      <c r="AB68">
        <f t="shared" si="8"/>
        <v>44</v>
      </c>
      <c r="AC68" s="27">
        <f t="shared" si="9"/>
        <v>62.857142857142861</v>
      </c>
      <c r="AD68">
        <f t="shared" si="10"/>
        <v>21</v>
      </c>
      <c r="AE68">
        <f t="shared" si="11"/>
        <v>13</v>
      </c>
      <c r="AF68">
        <f t="shared" si="12"/>
        <v>10</v>
      </c>
      <c r="AG68" s="27">
        <f t="shared" si="13"/>
        <v>58.333333333333336</v>
      </c>
      <c r="AH68">
        <f t="shared" si="14"/>
        <v>81.25</v>
      </c>
      <c r="AI68" s="27">
        <f t="shared" si="15"/>
        <v>55.555555555555557</v>
      </c>
    </row>
    <row r="69" spans="1:35" x14ac:dyDescent="0.25">
      <c r="A69" s="20" t="s">
        <v>105</v>
      </c>
      <c r="B69" s="21" t="s">
        <v>608</v>
      </c>
      <c r="C69" s="20" t="s">
        <v>532</v>
      </c>
      <c r="D69">
        <f>IF('Raw Data'!D69="No",0,IF('Raw Data'!D69="Partial",2,4))</f>
        <v>4</v>
      </c>
      <c r="E69">
        <f>IF('Raw Data'!E69="No",0,IF('Raw Data'!E69="Partial",2,4))</f>
        <v>4</v>
      </c>
      <c r="F69">
        <f>IF('Raw Data'!F69="No",0,IF('Raw Data'!F69="Partial",2,4))</f>
        <v>4</v>
      </c>
      <c r="G69">
        <f>IF('Raw Data'!G69="No",0,IF('Raw Data'!G69="Partial",3,6))</f>
        <v>6</v>
      </c>
      <c r="H69">
        <f>IF('Raw Data'!H69="No",0,IF('Raw Data'!H69="Partial",3,6))</f>
        <v>6</v>
      </c>
      <c r="I69">
        <f>IF('Raw Data'!I69="No",0,IF('Raw Data'!I69="Partial",1,2))</f>
        <v>2</v>
      </c>
      <c r="J69">
        <f>IF('Raw Data'!J69="No",0,IF('Raw Data'!J69="Partial",2,4))</f>
        <v>4</v>
      </c>
      <c r="K69">
        <f>IF('Raw Data'!K69="No",0,IF('Raw Data'!K69="Partial",1,2))</f>
        <v>2</v>
      </c>
      <c r="L69">
        <f>IF('Raw Data'!L69="No",0,IF('Raw Data'!L69="Partial",2,4))</f>
        <v>4</v>
      </c>
      <c r="M69">
        <f>IF('Raw Data'!M69="No",0,IF('Raw Data'!M69="Partial",3,6))</f>
        <v>6</v>
      </c>
      <c r="N69" t="str">
        <f>'Raw Data'!N69</f>
        <v>No</v>
      </c>
      <c r="O69">
        <f>IF('Raw Data'!O69="No",0,IF('Raw Data'!O69="Partial",1,2))</f>
        <v>1</v>
      </c>
      <c r="P69">
        <f>IF('Raw Data'!P69="No",0,IF('Raw Data'!P69="Partial",1,2))</f>
        <v>2</v>
      </c>
      <c r="Q69">
        <f>IF('Raw Data'!Q69="No",0,IF('Raw Data'!Q69="Partial",1,2))</f>
        <v>2</v>
      </c>
      <c r="R69">
        <f>IF('Raw Data'!R69="No",0,IF('Raw Data'!R69="Partial",1,2))</f>
        <v>2</v>
      </c>
      <c r="S69">
        <f>IF('Raw Data'!S69="No",0,IF('Raw Data'!S69="Partial",1,2))</f>
        <v>2</v>
      </c>
      <c r="T69">
        <f>IF('Raw Data'!T69="No",0,IF('Raw Data'!T69="Partial",1,2))</f>
        <v>0</v>
      </c>
      <c r="U69">
        <f>IF('Raw Data'!U69="No",0,IF('Raw Data'!U69="Partial",1,2))</f>
        <v>2</v>
      </c>
      <c r="V69">
        <f>IF('Raw Data'!V69="No",0,IF('Raw Data'!V69="Partial",1,2))</f>
        <v>2</v>
      </c>
      <c r="W69">
        <f>IF('Raw Data'!W69="No",0,IF('Raw Data'!W69="Partial",1,2))</f>
        <v>2</v>
      </c>
      <c r="X69">
        <f>IF('Raw Data'!X69="No",0,IF('Raw Data'!X69="Partial",1,2))</f>
        <v>0</v>
      </c>
      <c r="Y69">
        <f>IF('Raw Data'!Y69="No",0,IF('Raw Data'!Y69="Partial",2,4))</f>
        <v>2</v>
      </c>
      <c r="Z69">
        <f>IF('Raw Data'!Z69="No",0,IF('Raw Data'!Z69="Partial",1,2))</f>
        <v>2</v>
      </c>
      <c r="AA69">
        <f>IF('Raw Data'!AA69="No",0,IF('Raw Data'!AA69="Partial",1,2))</f>
        <v>2</v>
      </c>
      <c r="AB69">
        <f t="shared" si="8"/>
        <v>63</v>
      </c>
      <c r="AC69" s="27">
        <f t="shared" si="9"/>
        <v>90</v>
      </c>
      <c r="AD69">
        <f t="shared" si="10"/>
        <v>36</v>
      </c>
      <c r="AE69">
        <f t="shared" si="11"/>
        <v>15</v>
      </c>
      <c r="AF69">
        <f t="shared" si="12"/>
        <v>12</v>
      </c>
      <c r="AG69" s="27">
        <f t="shared" si="13"/>
        <v>100</v>
      </c>
      <c r="AH69">
        <f t="shared" si="14"/>
        <v>93.75</v>
      </c>
      <c r="AI69" s="27">
        <f t="shared" si="15"/>
        <v>66.666666666666671</v>
      </c>
    </row>
    <row r="70" spans="1:35" x14ac:dyDescent="0.25">
      <c r="A70" s="20" t="s">
        <v>106</v>
      </c>
      <c r="B70" s="21" t="s">
        <v>609</v>
      </c>
      <c r="C70" s="20" t="s">
        <v>542</v>
      </c>
      <c r="D70">
        <f>IF('Raw Data'!D70="No",0,IF('Raw Data'!D70="Partial",2,4))</f>
        <v>0</v>
      </c>
      <c r="E70">
        <f>IF('Raw Data'!E70="No",0,IF('Raw Data'!E70="Partial",2,4))</f>
        <v>0</v>
      </c>
      <c r="F70">
        <f>IF('Raw Data'!F70="No",0,IF('Raw Data'!F70="Partial",2,4))</f>
        <v>0</v>
      </c>
      <c r="G70">
        <f>IF('Raw Data'!G70="No",0,IF('Raw Data'!G70="Partial",3,6))</f>
        <v>0</v>
      </c>
      <c r="H70">
        <f>IF('Raw Data'!H70="No",0,IF('Raw Data'!H70="Partial",3,6))</f>
        <v>0</v>
      </c>
      <c r="I70">
        <f>IF('Raw Data'!I70="No",0,IF('Raw Data'!I70="Partial",1,2))</f>
        <v>0</v>
      </c>
      <c r="J70">
        <f>IF('Raw Data'!J70="No",0,IF('Raw Data'!J70="Partial",2,4))</f>
        <v>0</v>
      </c>
      <c r="K70">
        <f>IF('Raw Data'!K70="No",0,IF('Raw Data'!K70="Partial",1,2))</f>
        <v>1</v>
      </c>
      <c r="L70">
        <f>IF('Raw Data'!L70="No",0,IF('Raw Data'!L70="Partial",2,4))</f>
        <v>0</v>
      </c>
      <c r="M70">
        <f>IF('Raw Data'!M70="No",0,IF('Raw Data'!M70="Partial",3,6))</f>
        <v>3</v>
      </c>
      <c r="N70" t="str">
        <f>'Raw Data'!N70</f>
        <v>No</v>
      </c>
      <c r="O70">
        <f>IF('Raw Data'!O70="No",0,IF('Raw Data'!O70="Partial",1,2))</f>
        <v>0</v>
      </c>
      <c r="P70">
        <f>IF('Raw Data'!P70="No",0,IF('Raw Data'!P70="Partial",1,2))</f>
        <v>0</v>
      </c>
      <c r="Q70">
        <f>IF('Raw Data'!Q70="No",0,IF('Raw Data'!Q70="Partial",1,2))</f>
        <v>0</v>
      </c>
      <c r="R70">
        <f>IF('Raw Data'!R70="No",0,IF('Raw Data'!R70="Partial",1,2))</f>
        <v>0</v>
      </c>
      <c r="S70">
        <f>IF('Raw Data'!S70="No",0,IF('Raw Data'!S70="Partial",1,2))</f>
        <v>0</v>
      </c>
      <c r="T70">
        <f>IF('Raw Data'!T70="No",0,IF('Raw Data'!T70="Partial",1,2))</f>
        <v>0</v>
      </c>
      <c r="U70">
        <f>IF('Raw Data'!U70="No",0,IF('Raw Data'!U70="Partial",1,2))</f>
        <v>0</v>
      </c>
      <c r="V70">
        <f>IF('Raw Data'!V70="No",0,IF('Raw Data'!V70="Partial",1,2))</f>
        <v>0</v>
      </c>
      <c r="W70">
        <f>IF('Raw Data'!W70="No",0,IF('Raw Data'!W70="Partial",1,2))</f>
        <v>0</v>
      </c>
      <c r="X70">
        <f>IF('Raw Data'!X70="No",0,IF('Raw Data'!X70="Partial",1,2))</f>
        <v>0</v>
      </c>
      <c r="Y70">
        <f>IF('Raw Data'!Y70="No",0,IF('Raw Data'!Y70="Partial",2,4))</f>
        <v>0</v>
      </c>
      <c r="Z70">
        <f>IF('Raw Data'!Z70="No",0,IF('Raw Data'!Z70="Partial",1,2))</f>
        <v>0</v>
      </c>
      <c r="AA70">
        <f>IF('Raw Data'!AA70="No",0,IF('Raw Data'!AA70="Partial",1,2))</f>
        <v>0</v>
      </c>
      <c r="AB70">
        <f t="shared" si="8"/>
        <v>4</v>
      </c>
      <c r="AC70" s="27">
        <f t="shared" si="9"/>
        <v>5.7142857142857144</v>
      </c>
      <c r="AD70">
        <f t="shared" si="10"/>
        <v>1</v>
      </c>
      <c r="AE70">
        <f t="shared" si="11"/>
        <v>3</v>
      </c>
      <c r="AF70">
        <f t="shared" si="12"/>
        <v>0</v>
      </c>
      <c r="AG70" s="27">
        <f t="shared" si="13"/>
        <v>2.7777777777777777</v>
      </c>
      <c r="AH70">
        <f t="shared" si="14"/>
        <v>18.75</v>
      </c>
      <c r="AI70" s="27">
        <f t="shared" si="15"/>
        <v>0</v>
      </c>
    </row>
    <row r="71" spans="1:35" x14ac:dyDescent="0.25">
      <c r="A71" s="20" t="s">
        <v>107</v>
      </c>
      <c r="B71" s="21" t="s">
        <v>610</v>
      </c>
      <c r="C71" s="20" t="s">
        <v>547</v>
      </c>
      <c r="D71">
        <f>IF('Raw Data'!D71="No",0,IF('Raw Data'!D71="Partial",2,4))</f>
        <v>0</v>
      </c>
      <c r="E71">
        <f>IF('Raw Data'!E71="No",0,IF('Raw Data'!E71="Partial",2,4))</f>
        <v>0</v>
      </c>
      <c r="F71">
        <f>IF('Raw Data'!F71="No",0,IF('Raw Data'!F71="Partial",2,4))</f>
        <v>0</v>
      </c>
      <c r="G71">
        <f>IF('Raw Data'!G71="No",0,IF('Raw Data'!G71="Partial",3,6))</f>
        <v>3</v>
      </c>
      <c r="H71">
        <f>IF('Raw Data'!H71="No",0,IF('Raw Data'!H71="Partial",3,6))</f>
        <v>0</v>
      </c>
      <c r="I71">
        <f>IF('Raw Data'!I71="No",0,IF('Raw Data'!I71="Partial",1,2))</f>
        <v>0</v>
      </c>
      <c r="J71">
        <f>IF('Raw Data'!J71="No",0,IF('Raw Data'!J71="Partial",2,4))</f>
        <v>0</v>
      </c>
      <c r="K71">
        <f>IF('Raw Data'!K71="No",0,IF('Raw Data'!K71="Partial",1,2))</f>
        <v>2</v>
      </c>
      <c r="L71">
        <f>IF('Raw Data'!L71="No",0,IF('Raw Data'!L71="Partial",2,4))</f>
        <v>0</v>
      </c>
      <c r="M71">
        <f>IF('Raw Data'!M71="No",0,IF('Raw Data'!M71="Partial",3,6))</f>
        <v>6</v>
      </c>
      <c r="N71" t="str">
        <f>'Raw Data'!N71</f>
        <v>No</v>
      </c>
      <c r="O71">
        <f>IF('Raw Data'!O71="No",0,IF('Raw Data'!O71="Partial",1,2))</f>
        <v>2</v>
      </c>
      <c r="P71">
        <f>IF('Raw Data'!P71="No",0,IF('Raw Data'!P71="Partial",1,2))</f>
        <v>2</v>
      </c>
      <c r="Q71">
        <f>IF('Raw Data'!Q71="No",0,IF('Raw Data'!Q71="Partial",1,2))</f>
        <v>0</v>
      </c>
      <c r="R71">
        <f>IF('Raw Data'!R71="No",0,IF('Raw Data'!R71="Partial",1,2))</f>
        <v>2</v>
      </c>
      <c r="S71">
        <f>IF('Raw Data'!S71="No",0,IF('Raw Data'!S71="Partial",1,2))</f>
        <v>2</v>
      </c>
      <c r="T71">
        <f>IF('Raw Data'!T71="No",0,IF('Raw Data'!T71="Partial",1,2))</f>
        <v>1</v>
      </c>
      <c r="U71">
        <f>IF('Raw Data'!U71="No",0,IF('Raw Data'!U71="Partial",1,2))</f>
        <v>2</v>
      </c>
      <c r="V71">
        <f>IF('Raw Data'!V71="No",0,IF('Raw Data'!V71="Partial",1,2))</f>
        <v>0</v>
      </c>
      <c r="W71">
        <f>IF('Raw Data'!W71="No",0,IF('Raw Data'!W71="Partial",1,2))</f>
        <v>0</v>
      </c>
      <c r="X71">
        <f>IF('Raw Data'!X71="No",0,IF('Raw Data'!X71="Partial",1,2))</f>
        <v>2</v>
      </c>
      <c r="Y71">
        <f>IF('Raw Data'!Y71="No",0,IF('Raw Data'!Y71="Partial",2,4))</f>
        <v>0</v>
      </c>
      <c r="Z71">
        <f>IF('Raw Data'!Z71="No",0,IF('Raw Data'!Z71="Partial",1,2))</f>
        <v>2</v>
      </c>
      <c r="AA71">
        <f>IF('Raw Data'!AA71="No",0,IF('Raw Data'!AA71="Partial",1,2))</f>
        <v>2</v>
      </c>
      <c r="AB71">
        <f t="shared" si="8"/>
        <v>28</v>
      </c>
      <c r="AC71" s="27">
        <f t="shared" si="9"/>
        <v>40</v>
      </c>
      <c r="AD71">
        <f t="shared" si="10"/>
        <v>5</v>
      </c>
      <c r="AE71">
        <f t="shared" si="11"/>
        <v>14</v>
      </c>
      <c r="AF71">
        <f t="shared" si="12"/>
        <v>9</v>
      </c>
      <c r="AG71" s="27">
        <f t="shared" si="13"/>
        <v>13.888888888888889</v>
      </c>
      <c r="AH71">
        <f t="shared" si="14"/>
        <v>87.5</v>
      </c>
      <c r="AI71" s="27">
        <f t="shared" si="15"/>
        <v>50</v>
      </c>
    </row>
    <row r="72" spans="1:35" x14ac:dyDescent="0.25">
      <c r="A72" s="20" t="s">
        <v>108</v>
      </c>
      <c r="B72" s="21" t="s">
        <v>611</v>
      </c>
      <c r="C72" s="20" t="s">
        <v>534</v>
      </c>
      <c r="D72">
        <f>IF('Raw Data'!D72="No",0,IF('Raw Data'!D72="Partial",2,4))</f>
        <v>4</v>
      </c>
      <c r="E72">
        <f>IF('Raw Data'!E72="No",0,IF('Raw Data'!E72="Partial",2,4))</f>
        <v>4</v>
      </c>
      <c r="F72">
        <f>IF('Raw Data'!F72="No",0,IF('Raw Data'!F72="Partial",2,4))</f>
        <v>4</v>
      </c>
      <c r="G72">
        <f>IF('Raw Data'!G72="No",0,IF('Raw Data'!G72="Partial",3,6))</f>
        <v>6</v>
      </c>
      <c r="H72">
        <f>IF('Raw Data'!H72="No",0,IF('Raw Data'!H72="Partial",3,6))</f>
        <v>6</v>
      </c>
      <c r="I72">
        <f>IF('Raw Data'!I72="No",0,IF('Raw Data'!I72="Partial",1,2))</f>
        <v>0</v>
      </c>
      <c r="J72">
        <f>IF('Raw Data'!J72="No",0,IF('Raw Data'!J72="Partial",2,4))</f>
        <v>4</v>
      </c>
      <c r="K72">
        <f>IF('Raw Data'!K72="No",0,IF('Raw Data'!K72="Partial",1,2))</f>
        <v>1</v>
      </c>
      <c r="L72">
        <f>IF('Raw Data'!L72="No",0,IF('Raw Data'!L72="Partial",2,4))</f>
        <v>0</v>
      </c>
      <c r="M72">
        <f>IF('Raw Data'!M72="No",0,IF('Raw Data'!M72="Partial",3,6))</f>
        <v>6</v>
      </c>
      <c r="N72" t="str">
        <f>'Raw Data'!N72</f>
        <v>No</v>
      </c>
      <c r="O72">
        <f>IF('Raw Data'!O72="No",0,IF('Raw Data'!O72="Partial",1,2))</f>
        <v>1</v>
      </c>
      <c r="P72">
        <f>IF('Raw Data'!P72="No",0,IF('Raw Data'!P72="Partial",1,2))</f>
        <v>2</v>
      </c>
      <c r="Q72">
        <f>IF('Raw Data'!Q72="No",0,IF('Raw Data'!Q72="Partial",1,2))</f>
        <v>2</v>
      </c>
      <c r="R72">
        <f>IF('Raw Data'!R72="No",0,IF('Raw Data'!R72="Partial",1,2))</f>
        <v>2</v>
      </c>
      <c r="S72">
        <f>IF('Raw Data'!S72="No",0,IF('Raw Data'!S72="Partial",1,2))</f>
        <v>2</v>
      </c>
      <c r="T72">
        <f>IF('Raw Data'!T72="No",0,IF('Raw Data'!T72="Partial",1,2))</f>
        <v>0</v>
      </c>
      <c r="U72">
        <f>IF('Raw Data'!U72="No",0,IF('Raw Data'!U72="Partial",1,2))</f>
        <v>2</v>
      </c>
      <c r="V72">
        <f>IF('Raw Data'!V72="No",0,IF('Raw Data'!V72="Partial",1,2))</f>
        <v>2</v>
      </c>
      <c r="W72">
        <f>IF('Raw Data'!W72="No",0,IF('Raw Data'!W72="Partial",1,2))</f>
        <v>0</v>
      </c>
      <c r="X72">
        <f>IF('Raw Data'!X72="No",0,IF('Raw Data'!X72="Partial",1,2))</f>
        <v>2</v>
      </c>
      <c r="Y72">
        <f>IF('Raw Data'!Y72="No",0,IF('Raw Data'!Y72="Partial",2,4))</f>
        <v>2</v>
      </c>
      <c r="Z72">
        <f>IF('Raw Data'!Z72="No",0,IF('Raw Data'!Z72="Partial",1,2))</f>
        <v>2</v>
      </c>
      <c r="AA72">
        <f>IF('Raw Data'!AA72="No",0,IF('Raw Data'!AA72="Partial",1,2))</f>
        <v>0</v>
      </c>
      <c r="AB72">
        <f t="shared" si="8"/>
        <v>54</v>
      </c>
      <c r="AC72" s="27">
        <f t="shared" si="9"/>
        <v>77.142857142857153</v>
      </c>
      <c r="AD72">
        <f t="shared" si="10"/>
        <v>29</v>
      </c>
      <c r="AE72">
        <f t="shared" si="11"/>
        <v>15</v>
      </c>
      <c r="AF72">
        <f t="shared" si="12"/>
        <v>10</v>
      </c>
      <c r="AG72" s="27">
        <f t="shared" si="13"/>
        <v>80.555555555555557</v>
      </c>
      <c r="AH72">
        <f t="shared" si="14"/>
        <v>93.75</v>
      </c>
      <c r="AI72" s="27">
        <f t="shared" si="15"/>
        <v>55.555555555555557</v>
      </c>
    </row>
    <row r="73" spans="1:35" x14ac:dyDescent="0.25">
      <c r="A73" s="20" t="s">
        <v>109</v>
      </c>
      <c r="B73" s="21" t="s">
        <v>612</v>
      </c>
      <c r="C73" s="20" t="s">
        <v>534</v>
      </c>
      <c r="D73">
        <f>IF('Raw Data'!D73="No",0,IF('Raw Data'!D73="Partial",2,4))</f>
        <v>4</v>
      </c>
      <c r="E73">
        <f>IF('Raw Data'!E73="No",0,IF('Raw Data'!E73="Partial",2,4))</f>
        <v>4</v>
      </c>
      <c r="F73">
        <f>IF('Raw Data'!F73="No",0,IF('Raw Data'!F73="Partial",2,4))</f>
        <v>2</v>
      </c>
      <c r="G73">
        <f>IF('Raw Data'!G73="No",0,IF('Raw Data'!G73="Partial",3,6))</f>
        <v>6</v>
      </c>
      <c r="H73">
        <f>IF('Raw Data'!H73="No",0,IF('Raw Data'!H73="Partial",3,6))</f>
        <v>6</v>
      </c>
      <c r="I73">
        <f>IF('Raw Data'!I73="No",0,IF('Raw Data'!I73="Partial",1,2))</f>
        <v>0</v>
      </c>
      <c r="J73">
        <f>IF('Raw Data'!J73="No",0,IF('Raw Data'!J73="Partial",2,4))</f>
        <v>4</v>
      </c>
      <c r="K73">
        <f>IF('Raw Data'!K73="No",0,IF('Raw Data'!K73="Partial",1,2))</f>
        <v>2</v>
      </c>
      <c r="L73">
        <f>IF('Raw Data'!L73="No",0,IF('Raw Data'!L73="Partial",2,4))</f>
        <v>4</v>
      </c>
      <c r="M73">
        <f>IF('Raw Data'!M73="No",0,IF('Raw Data'!M73="Partial",3,6))</f>
        <v>6</v>
      </c>
      <c r="N73" t="str">
        <f>'Raw Data'!N73</f>
        <v>No</v>
      </c>
      <c r="O73">
        <f>IF('Raw Data'!O73="No",0,IF('Raw Data'!O73="Partial",1,2))</f>
        <v>2</v>
      </c>
      <c r="P73">
        <f>IF('Raw Data'!P73="No",0,IF('Raw Data'!P73="Partial",1,2))</f>
        <v>2</v>
      </c>
      <c r="Q73">
        <f>IF('Raw Data'!Q73="No",0,IF('Raw Data'!Q73="Partial",1,2))</f>
        <v>2</v>
      </c>
      <c r="R73">
        <f>IF('Raw Data'!R73="No",0,IF('Raw Data'!R73="Partial",1,2))</f>
        <v>2</v>
      </c>
      <c r="S73">
        <f>IF('Raw Data'!S73="No",0,IF('Raw Data'!S73="Partial",1,2))</f>
        <v>2</v>
      </c>
      <c r="T73">
        <f>IF('Raw Data'!T73="No",0,IF('Raw Data'!T73="Partial",1,2))</f>
        <v>2</v>
      </c>
      <c r="U73">
        <f>IF('Raw Data'!U73="No",0,IF('Raw Data'!U73="Partial",1,2))</f>
        <v>2</v>
      </c>
      <c r="V73">
        <f>IF('Raw Data'!V73="No",0,IF('Raw Data'!V73="Partial",1,2))</f>
        <v>2</v>
      </c>
      <c r="W73">
        <f>IF('Raw Data'!W73="No",0,IF('Raw Data'!W73="Partial",1,2))</f>
        <v>0</v>
      </c>
      <c r="X73">
        <f>IF('Raw Data'!X73="No",0,IF('Raw Data'!X73="Partial",1,2))</f>
        <v>2</v>
      </c>
      <c r="Y73">
        <f>IF('Raw Data'!Y73="No",0,IF('Raw Data'!Y73="Partial",2,4))</f>
        <v>4</v>
      </c>
      <c r="Z73">
        <f>IF('Raw Data'!Z73="No",0,IF('Raw Data'!Z73="Partial",1,2))</f>
        <v>2</v>
      </c>
      <c r="AA73">
        <f>IF('Raw Data'!AA73="No",0,IF('Raw Data'!AA73="Partial",1,2))</f>
        <v>2</v>
      </c>
      <c r="AB73">
        <f t="shared" si="8"/>
        <v>64</v>
      </c>
      <c r="AC73" s="27">
        <f t="shared" si="9"/>
        <v>91.428571428571431</v>
      </c>
      <c r="AD73">
        <f t="shared" si="10"/>
        <v>32</v>
      </c>
      <c r="AE73">
        <f t="shared" si="11"/>
        <v>16</v>
      </c>
      <c r="AF73">
        <f t="shared" si="12"/>
        <v>16</v>
      </c>
      <c r="AG73" s="27">
        <f t="shared" si="13"/>
        <v>88.888888888888886</v>
      </c>
      <c r="AH73">
        <f t="shared" si="14"/>
        <v>100</v>
      </c>
      <c r="AI73" s="27">
        <f t="shared" si="15"/>
        <v>88.888888888888886</v>
      </c>
    </row>
    <row r="74" spans="1:35" x14ac:dyDescent="0.25">
      <c r="A74" s="20" t="s">
        <v>110</v>
      </c>
      <c r="B74" s="21" t="s">
        <v>613</v>
      </c>
      <c r="C74" s="20" t="s">
        <v>537</v>
      </c>
      <c r="D74">
        <f>IF('Raw Data'!D74="No",0,IF('Raw Data'!D74="Partial",2,4))</f>
        <v>0</v>
      </c>
      <c r="E74">
        <f>IF('Raw Data'!E74="No",0,IF('Raw Data'!E74="Partial",2,4))</f>
        <v>0</v>
      </c>
      <c r="F74">
        <f>IF('Raw Data'!F74="No",0,IF('Raw Data'!F74="Partial",2,4))</f>
        <v>0</v>
      </c>
      <c r="G74">
        <f>IF('Raw Data'!G74="No",0,IF('Raw Data'!G74="Partial",3,6))</f>
        <v>0</v>
      </c>
      <c r="H74">
        <f>IF('Raw Data'!H74="No",0,IF('Raw Data'!H74="Partial",3,6))</f>
        <v>0</v>
      </c>
      <c r="I74">
        <f>IF('Raw Data'!I74="No",0,IF('Raw Data'!I74="Partial",1,2))</f>
        <v>0</v>
      </c>
      <c r="J74">
        <f>IF('Raw Data'!J74="No",0,IF('Raw Data'!J74="Partial",2,4))</f>
        <v>0</v>
      </c>
      <c r="K74">
        <f>IF('Raw Data'!K74="No",0,IF('Raw Data'!K74="Partial",1,2))</f>
        <v>0</v>
      </c>
      <c r="L74">
        <f>IF('Raw Data'!L74="No",0,IF('Raw Data'!L74="Partial",2,4))</f>
        <v>0</v>
      </c>
      <c r="M74">
        <f>IF('Raw Data'!M74="No",0,IF('Raw Data'!M74="Partial",3,6))</f>
        <v>0</v>
      </c>
      <c r="N74" t="str">
        <f>'Raw Data'!N74</f>
        <v>No</v>
      </c>
      <c r="O74">
        <f>IF('Raw Data'!O74="No",0,IF('Raw Data'!O74="Partial",1,2))</f>
        <v>0</v>
      </c>
      <c r="P74">
        <f>IF('Raw Data'!P74="No",0,IF('Raw Data'!P74="Partial",1,2))</f>
        <v>0</v>
      </c>
      <c r="Q74">
        <f>IF('Raw Data'!Q74="No",0,IF('Raw Data'!Q74="Partial",1,2))</f>
        <v>0</v>
      </c>
      <c r="R74">
        <f>IF('Raw Data'!R74="No",0,IF('Raw Data'!R74="Partial",1,2))</f>
        <v>0</v>
      </c>
      <c r="S74">
        <f>IF('Raw Data'!S74="No",0,IF('Raw Data'!S74="Partial",1,2))</f>
        <v>0</v>
      </c>
      <c r="T74">
        <f>IF('Raw Data'!T74="No",0,IF('Raw Data'!T74="Partial",1,2))</f>
        <v>0</v>
      </c>
      <c r="U74">
        <f>IF('Raw Data'!U74="No",0,IF('Raw Data'!U74="Partial",1,2))</f>
        <v>0</v>
      </c>
      <c r="V74">
        <f>IF('Raw Data'!V74="No",0,IF('Raw Data'!V74="Partial",1,2))</f>
        <v>0</v>
      </c>
      <c r="W74">
        <f>IF('Raw Data'!W74="No",0,IF('Raw Data'!W74="Partial",1,2))</f>
        <v>0</v>
      </c>
      <c r="X74">
        <f>IF('Raw Data'!X74="No",0,IF('Raw Data'!X74="Partial",1,2))</f>
        <v>0</v>
      </c>
      <c r="Y74">
        <f>IF('Raw Data'!Y74="No",0,IF('Raw Data'!Y74="Partial",2,4))</f>
        <v>0</v>
      </c>
      <c r="Z74">
        <f>IF('Raw Data'!Z74="No",0,IF('Raw Data'!Z74="Partial",1,2))</f>
        <v>0</v>
      </c>
      <c r="AA74">
        <f>IF('Raw Data'!AA74="No",0,IF('Raw Data'!AA74="Partial",1,2))</f>
        <v>0</v>
      </c>
      <c r="AB74">
        <f t="shared" si="8"/>
        <v>0</v>
      </c>
      <c r="AC74" s="27">
        <f t="shared" si="9"/>
        <v>0</v>
      </c>
      <c r="AD74">
        <f t="shared" si="10"/>
        <v>0</v>
      </c>
      <c r="AE74">
        <f t="shared" si="11"/>
        <v>0</v>
      </c>
      <c r="AF74">
        <f t="shared" si="12"/>
        <v>0</v>
      </c>
      <c r="AG74" s="27">
        <f t="shared" si="13"/>
        <v>0</v>
      </c>
      <c r="AH74">
        <f t="shared" si="14"/>
        <v>0</v>
      </c>
      <c r="AI74" s="27">
        <f t="shared" si="15"/>
        <v>0</v>
      </c>
    </row>
    <row r="75" spans="1:35" x14ac:dyDescent="0.25">
      <c r="A75" s="20" t="s">
        <v>111</v>
      </c>
      <c r="B75" s="21" t="s">
        <v>614</v>
      </c>
      <c r="C75" s="20" t="s">
        <v>563</v>
      </c>
      <c r="D75">
        <f>IF('Raw Data'!D75="No",0,IF('Raw Data'!D75="Partial",2,4))</f>
        <v>0</v>
      </c>
      <c r="E75">
        <f>IF('Raw Data'!E75="No",0,IF('Raw Data'!E75="Partial",2,4))</f>
        <v>0</v>
      </c>
      <c r="F75">
        <f>IF('Raw Data'!F75="No",0,IF('Raw Data'!F75="Partial",2,4))</f>
        <v>0</v>
      </c>
      <c r="G75">
        <f>IF('Raw Data'!G75="No",0,IF('Raw Data'!G75="Partial",3,6))</f>
        <v>0</v>
      </c>
      <c r="H75">
        <f>IF('Raw Data'!H75="No",0,IF('Raw Data'!H75="Partial",3,6))</f>
        <v>0</v>
      </c>
      <c r="I75">
        <f>IF('Raw Data'!I75="No",0,IF('Raw Data'!I75="Partial",1,2))</f>
        <v>0</v>
      </c>
      <c r="J75">
        <f>IF('Raw Data'!J75="No",0,IF('Raw Data'!J75="Partial",2,4))</f>
        <v>0</v>
      </c>
      <c r="K75">
        <f>IF('Raw Data'!K75="No",0,IF('Raw Data'!K75="Partial",1,2))</f>
        <v>2</v>
      </c>
      <c r="L75">
        <f>IF('Raw Data'!L75="No",0,IF('Raw Data'!L75="Partial",2,4))</f>
        <v>0</v>
      </c>
      <c r="M75">
        <f>IF('Raw Data'!M75="No",0,IF('Raw Data'!M75="Partial",3,6))</f>
        <v>3</v>
      </c>
      <c r="N75" t="str">
        <f>'Raw Data'!N75</f>
        <v>No</v>
      </c>
      <c r="O75">
        <f>IF('Raw Data'!O75="No",0,IF('Raw Data'!O75="Partial",1,2))</f>
        <v>0</v>
      </c>
      <c r="P75">
        <f>IF('Raw Data'!P75="No",0,IF('Raw Data'!P75="Partial",1,2))</f>
        <v>0</v>
      </c>
      <c r="Q75">
        <f>IF('Raw Data'!Q75="No",0,IF('Raw Data'!Q75="Partial",1,2))</f>
        <v>0</v>
      </c>
      <c r="R75">
        <f>IF('Raw Data'!R75="No",0,IF('Raw Data'!R75="Partial",1,2))</f>
        <v>2</v>
      </c>
      <c r="S75">
        <f>IF('Raw Data'!S75="No",0,IF('Raw Data'!S75="Partial",1,2))</f>
        <v>0</v>
      </c>
      <c r="T75">
        <f>IF('Raw Data'!T75="No",0,IF('Raw Data'!T75="Partial",1,2))</f>
        <v>0</v>
      </c>
      <c r="U75">
        <f>IF('Raw Data'!U75="No",0,IF('Raw Data'!U75="Partial",1,2))</f>
        <v>0</v>
      </c>
      <c r="V75">
        <f>IF('Raw Data'!V75="No",0,IF('Raw Data'!V75="Partial",1,2))</f>
        <v>0</v>
      </c>
      <c r="W75">
        <f>IF('Raw Data'!W75="No",0,IF('Raw Data'!W75="Partial",1,2))</f>
        <v>0</v>
      </c>
      <c r="X75">
        <f>IF('Raw Data'!X75="No",0,IF('Raw Data'!X75="Partial",1,2))</f>
        <v>0</v>
      </c>
      <c r="Y75">
        <f>IF('Raw Data'!Y75="No",0,IF('Raw Data'!Y75="Partial",2,4))</f>
        <v>0</v>
      </c>
      <c r="Z75">
        <f>IF('Raw Data'!Z75="No",0,IF('Raw Data'!Z75="Partial",1,2))</f>
        <v>0</v>
      </c>
      <c r="AA75">
        <f>IF('Raw Data'!AA75="No",0,IF('Raw Data'!AA75="Partial",1,2))</f>
        <v>0</v>
      </c>
      <c r="AB75">
        <f t="shared" si="8"/>
        <v>7</v>
      </c>
      <c r="AC75" s="27">
        <f t="shared" si="9"/>
        <v>10</v>
      </c>
      <c r="AD75">
        <f t="shared" si="10"/>
        <v>2</v>
      </c>
      <c r="AE75">
        <f t="shared" si="11"/>
        <v>5</v>
      </c>
      <c r="AF75">
        <f t="shared" si="12"/>
        <v>0</v>
      </c>
      <c r="AG75" s="27">
        <f t="shared" si="13"/>
        <v>5.5555555555555554</v>
      </c>
      <c r="AH75">
        <f t="shared" si="14"/>
        <v>31.25</v>
      </c>
      <c r="AI75" s="27">
        <f t="shared" si="15"/>
        <v>0</v>
      </c>
    </row>
    <row r="76" spans="1:35" x14ac:dyDescent="0.25">
      <c r="A76" s="20" t="s">
        <v>112</v>
      </c>
      <c r="B76" s="21" t="s">
        <v>615</v>
      </c>
      <c r="C76" s="20" t="s">
        <v>532</v>
      </c>
      <c r="D76">
        <f>IF('Raw Data'!D76="No",0,IF('Raw Data'!D76="Partial",2,4))</f>
        <v>0</v>
      </c>
      <c r="E76">
        <f>IF('Raw Data'!E76="No",0,IF('Raw Data'!E76="Partial",2,4))</f>
        <v>0</v>
      </c>
      <c r="F76">
        <f>IF('Raw Data'!F76="No",0,IF('Raw Data'!F76="Partial",2,4))</f>
        <v>0</v>
      </c>
      <c r="G76">
        <f>IF('Raw Data'!G76="No",0,IF('Raw Data'!G76="Partial",3,6))</f>
        <v>0</v>
      </c>
      <c r="H76">
        <f>IF('Raw Data'!H76="No",0,IF('Raw Data'!H76="Partial",3,6))</f>
        <v>0</v>
      </c>
      <c r="I76">
        <f>IF('Raw Data'!I76="No",0,IF('Raw Data'!I76="Partial",1,2))</f>
        <v>0</v>
      </c>
      <c r="J76">
        <f>IF('Raw Data'!J76="No",0,IF('Raw Data'!J76="Partial",2,4))</f>
        <v>0</v>
      </c>
      <c r="K76">
        <f>IF('Raw Data'!K76="No",0,IF('Raw Data'!K76="Partial",1,2))</f>
        <v>2</v>
      </c>
      <c r="L76">
        <f>IF('Raw Data'!L76="No",0,IF('Raw Data'!L76="Partial",2,4))</f>
        <v>0</v>
      </c>
      <c r="M76">
        <f>IF('Raw Data'!M76="No",0,IF('Raw Data'!M76="Partial",3,6))</f>
        <v>3</v>
      </c>
      <c r="N76" t="str">
        <f>'Raw Data'!N76</f>
        <v>No</v>
      </c>
      <c r="O76">
        <f>IF('Raw Data'!O76="No",0,IF('Raw Data'!O76="Partial",1,2))</f>
        <v>0</v>
      </c>
      <c r="P76">
        <f>IF('Raw Data'!P76="No",0,IF('Raw Data'!P76="Partial",1,2))</f>
        <v>0</v>
      </c>
      <c r="Q76">
        <f>IF('Raw Data'!Q76="No",0,IF('Raw Data'!Q76="Partial",1,2))</f>
        <v>0</v>
      </c>
      <c r="R76">
        <f>IF('Raw Data'!R76="No",0,IF('Raw Data'!R76="Partial",1,2))</f>
        <v>2</v>
      </c>
      <c r="S76">
        <f>IF('Raw Data'!S76="No",0,IF('Raw Data'!S76="Partial",1,2))</f>
        <v>0</v>
      </c>
      <c r="T76">
        <f>IF('Raw Data'!T76="No",0,IF('Raw Data'!T76="Partial",1,2))</f>
        <v>0</v>
      </c>
      <c r="U76">
        <f>IF('Raw Data'!U76="No",0,IF('Raw Data'!U76="Partial",1,2))</f>
        <v>0</v>
      </c>
      <c r="V76">
        <f>IF('Raw Data'!V76="No",0,IF('Raw Data'!V76="Partial",1,2))</f>
        <v>0</v>
      </c>
      <c r="W76">
        <f>IF('Raw Data'!W76="No",0,IF('Raw Data'!W76="Partial",1,2))</f>
        <v>0</v>
      </c>
      <c r="X76">
        <f>IF('Raw Data'!X76="No",0,IF('Raw Data'!X76="Partial",1,2))</f>
        <v>0</v>
      </c>
      <c r="Y76">
        <f>IF('Raw Data'!Y76="No",0,IF('Raw Data'!Y76="Partial",2,4))</f>
        <v>0</v>
      </c>
      <c r="Z76">
        <f>IF('Raw Data'!Z76="No",0,IF('Raw Data'!Z76="Partial",1,2))</f>
        <v>0</v>
      </c>
      <c r="AA76">
        <f>IF('Raw Data'!AA76="No",0,IF('Raw Data'!AA76="Partial",1,2))</f>
        <v>0</v>
      </c>
      <c r="AB76">
        <f t="shared" si="8"/>
        <v>7</v>
      </c>
      <c r="AC76" s="27">
        <f t="shared" si="9"/>
        <v>10</v>
      </c>
      <c r="AD76">
        <f t="shared" si="10"/>
        <v>2</v>
      </c>
      <c r="AE76">
        <f t="shared" si="11"/>
        <v>5</v>
      </c>
      <c r="AF76">
        <f t="shared" si="12"/>
        <v>0</v>
      </c>
      <c r="AG76" s="27">
        <f t="shared" si="13"/>
        <v>5.5555555555555554</v>
      </c>
      <c r="AH76">
        <f t="shared" si="14"/>
        <v>31.25</v>
      </c>
      <c r="AI76" s="27">
        <f t="shared" si="15"/>
        <v>0</v>
      </c>
    </row>
    <row r="77" spans="1:35" x14ac:dyDescent="0.25">
      <c r="A77" s="20" t="s">
        <v>113</v>
      </c>
      <c r="B77" s="21" t="s">
        <v>616</v>
      </c>
      <c r="C77" s="20" t="s">
        <v>534</v>
      </c>
      <c r="D77">
        <f>IF('Raw Data'!D77="No",0,IF('Raw Data'!D77="Partial",2,4))</f>
        <v>0</v>
      </c>
      <c r="E77">
        <f>IF('Raw Data'!E77="No",0,IF('Raw Data'!E77="Partial",2,4))</f>
        <v>0</v>
      </c>
      <c r="F77">
        <f>IF('Raw Data'!F77="No",0,IF('Raw Data'!F77="Partial",2,4))</f>
        <v>0</v>
      </c>
      <c r="G77">
        <f>IF('Raw Data'!G77="No",0,IF('Raw Data'!G77="Partial",3,6))</f>
        <v>3</v>
      </c>
      <c r="H77">
        <f>IF('Raw Data'!H77="No",0,IF('Raw Data'!H77="Partial",3,6))</f>
        <v>0</v>
      </c>
      <c r="I77">
        <f>IF('Raw Data'!I77="No",0,IF('Raw Data'!I77="Partial",1,2))</f>
        <v>0</v>
      </c>
      <c r="J77">
        <f>IF('Raw Data'!J77="No",0,IF('Raw Data'!J77="Partial",2,4))</f>
        <v>0</v>
      </c>
      <c r="K77">
        <f>IF('Raw Data'!K77="No",0,IF('Raw Data'!K77="Partial",1,2))</f>
        <v>0</v>
      </c>
      <c r="L77">
        <f>IF('Raw Data'!L77="No",0,IF('Raw Data'!L77="Partial",2,4))</f>
        <v>0</v>
      </c>
      <c r="M77">
        <f>IF('Raw Data'!M77="No",0,IF('Raw Data'!M77="Partial",3,6))</f>
        <v>3</v>
      </c>
      <c r="N77" t="str">
        <f>'Raw Data'!N77</f>
        <v>No</v>
      </c>
      <c r="O77">
        <f>IF('Raw Data'!O77="No",0,IF('Raw Data'!O77="Partial",1,2))</f>
        <v>0</v>
      </c>
      <c r="P77">
        <f>IF('Raw Data'!P77="No",0,IF('Raw Data'!P77="Partial",1,2))</f>
        <v>0</v>
      </c>
      <c r="Q77">
        <f>IF('Raw Data'!Q77="No",0,IF('Raw Data'!Q77="Partial",1,2))</f>
        <v>0</v>
      </c>
      <c r="R77">
        <f>IF('Raw Data'!R77="No",0,IF('Raw Data'!R77="Partial",1,2))</f>
        <v>0</v>
      </c>
      <c r="S77">
        <f>IF('Raw Data'!S77="No",0,IF('Raw Data'!S77="Partial",1,2))</f>
        <v>0</v>
      </c>
      <c r="T77">
        <f>IF('Raw Data'!T77="No",0,IF('Raw Data'!T77="Partial",1,2))</f>
        <v>0</v>
      </c>
      <c r="U77">
        <f>IF('Raw Data'!U77="No",0,IF('Raw Data'!U77="Partial",1,2))</f>
        <v>0</v>
      </c>
      <c r="V77">
        <f>IF('Raw Data'!V77="No",0,IF('Raw Data'!V77="Partial",1,2))</f>
        <v>0</v>
      </c>
      <c r="W77">
        <f>IF('Raw Data'!W77="No",0,IF('Raw Data'!W77="Partial",1,2))</f>
        <v>0</v>
      </c>
      <c r="X77">
        <f>IF('Raw Data'!X77="No",0,IF('Raw Data'!X77="Partial",1,2))</f>
        <v>0</v>
      </c>
      <c r="Y77">
        <f>IF('Raw Data'!Y77="No",0,IF('Raw Data'!Y77="Partial",2,4))</f>
        <v>0</v>
      </c>
      <c r="Z77">
        <f>IF('Raw Data'!Z77="No",0,IF('Raw Data'!Z77="Partial",1,2))</f>
        <v>0</v>
      </c>
      <c r="AA77">
        <f>IF('Raw Data'!AA77="No",0,IF('Raw Data'!AA77="Partial",1,2))</f>
        <v>0</v>
      </c>
      <c r="AB77">
        <f t="shared" si="8"/>
        <v>6</v>
      </c>
      <c r="AC77" s="27">
        <f t="shared" si="9"/>
        <v>8.5714285714285712</v>
      </c>
      <c r="AD77">
        <f t="shared" si="10"/>
        <v>3</v>
      </c>
      <c r="AE77">
        <f t="shared" si="11"/>
        <v>3</v>
      </c>
      <c r="AF77">
        <f t="shared" si="12"/>
        <v>0</v>
      </c>
      <c r="AG77" s="27">
        <f t="shared" si="13"/>
        <v>8.3333333333333339</v>
      </c>
      <c r="AH77">
        <f t="shared" si="14"/>
        <v>18.75</v>
      </c>
      <c r="AI77" s="27">
        <f t="shared" si="15"/>
        <v>0</v>
      </c>
    </row>
    <row r="78" spans="1:35" x14ac:dyDescent="0.25">
      <c r="A78" s="20" t="s">
        <v>114</v>
      </c>
      <c r="B78" s="21" t="s">
        <v>617</v>
      </c>
      <c r="C78" s="20" t="s">
        <v>537</v>
      </c>
      <c r="D78">
        <f>IF('Raw Data'!D78="No",0,IF('Raw Data'!D78="Partial",2,4))</f>
        <v>0</v>
      </c>
      <c r="E78">
        <f>IF('Raw Data'!E78="No",0,IF('Raw Data'!E78="Partial",2,4))</f>
        <v>0</v>
      </c>
      <c r="F78">
        <f>IF('Raw Data'!F78="No",0,IF('Raw Data'!F78="Partial",2,4))</f>
        <v>0</v>
      </c>
      <c r="G78">
        <f>IF('Raw Data'!G78="No",0,IF('Raw Data'!G78="Partial",3,6))</f>
        <v>0</v>
      </c>
      <c r="H78">
        <f>IF('Raw Data'!H78="No",0,IF('Raw Data'!H78="Partial",3,6))</f>
        <v>0</v>
      </c>
      <c r="I78">
        <f>IF('Raw Data'!I78="No",0,IF('Raw Data'!I78="Partial",1,2))</f>
        <v>0</v>
      </c>
      <c r="J78">
        <f>IF('Raw Data'!J78="No",0,IF('Raw Data'!J78="Partial",2,4))</f>
        <v>0</v>
      </c>
      <c r="K78">
        <f>IF('Raw Data'!K78="No",0,IF('Raw Data'!K78="Partial",1,2))</f>
        <v>0</v>
      </c>
      <c r="L78">
        <f>IF('Raw Data'!L78="No",0,IF('Raw Data'!L78="Partial",2,4))</f>
        <v>0</v>
      </c>
      <c r="M78">
        <f>IF('Raw Data'!M78="No",0,IF('Raw Data'!M78="Partial",3,6))</f>
        <v>3</v>
      </c>
      <c r="N78" t="str">
        <f>'Raw Data'!N78</f>
        <v>No</v>
      </c>
      <c r="O78">
        <f>IF('Raw Data'!O78="No",0,IF('Raw Data'!O78="Partial",1,2))</f>
        <v>0</v>
      </c>
      <c r="P78">
        <f>IF('Raw Data'!P78="No",0,IF('Raw Data'!P78="Partial",1,2))</f>
        <v>0</v>
      </c>
      <c r="Q78">
        <f>IF('Raw Data'!Q78="No",0,IF('Raw Data'!Q78="Partial",1,2))</f>
        <v>0</v>
      </c>
      <c r="R78">
        <f>IF('Raw Data'!R78="No",0,IF('Raw Data'!R78="Partial",1,2))</f>
        <v>0</v>
      </c>
      <c r="S78">
        <f>IF('Raw Data'!S78="No",0,IF('Raw Data'!S78="Partial",1,2))</f>
        <v>0</v>
      </c>
      <c r="T78">
        <f>IF('Raw Data'!T78="No",0,IF('Raw Data'!T78="Partial",1,2))</f>
        <v>0</v>
      </c>
      <c r="U78">
        <f>IF('Raw Data'!U78="No",0,IF('Raw Data'!U78="Partial",1,2))</f>
        <v>0</v>
      </c>
      <c r="V78">
        <f>IF('Raw Data'!V78="No",0,IF('Raw Data'!V78="Partial",1,2))</f>
        <v>0</v>
      </c>
      <c r="W78">
        <f>IF('Raw Data'!W78="No",0,IF('Raw Data'!W78="Partial",1,2))</f>
        <v>0</v>
      </c>
      <c r="X78">
        <f>IF('Raw Data'!X78="No",0,IF('Raw Data'!X78="Partial",1,2))</f>
        <v>0</v>
      </c>
      <c r="Y78">
        <f>IF('Raw Data'!Y78="No",0,IF('Raw Data'!Y78="Partial",2,4))</f>
        <v>0</v>
      </c>
      <c r="Z78">
        <f>IF('Raw Data'!Z78="No",0,IF('Raw Data'!Z78="Partial",1,2))</f>
        <v>0</v>
      </c>
      <c r="AA78">
        <f>IF('Raw Data'!AA78="No",0,IF('Raw Data'!AA78="Partial",1,2))</f>
        <v>0</v>
      </c>
      <c r="AB78">
        <f t="shared" si="8"/>
        <v>3</v>
      </c>
      <c r="AC78" s="27">
        <f t="shared" si="9"/>
        <v>4.2857142857142856</v>
      </c>
      <c r="AD78">
        <f t="shared" si="10"/>
        <v>0</v>
      </c>
      <c r="AE78">
        <f t="shared" si="11"/>
        <v>3</v>
      </c>
      <c r="AF78">
        <f t="shared" si="12"/>
        <v>0</v>
      </c>
      <c r="AG78" s="27">
        <f t="shared" si="13"/>
        <v>0</v>
      </c>
      <c r="AH78">
        <f t="shared" si="14"/>
        <v>18.75</v>
      </c>
      <c r="AI78" s="27">
        <f t="shared" si="15"/>
        <v>0</v>
      </c>
    </row>
    <row r="79" spans="1:35" x14ac:dyDescent="0.25">
      <c r="A79" s="20" t="s">
        <v>115</v>
      </c>
      <c r="B79" s="21" t="s">
        <v>618</v>
      </c>
      <c r="C79" s="20" t="s">
        <v>578</v>
      </c>
      <c r="D79">
        <f>IF('Raw Data'!D79="No",0,IF('Raw Data'!D79="Partial",2,4))</f>
        <v>0</v>
      </c>
      <c r="E79">
        <f>IF('Raw Data'!E79="No",0,IF('Raw Data'!E79="Partial",2,4))</f>
        <v>0</v>
      </c>
      <c r="F79">
        <f>IF('Raw Data'!F79="No",0,IF('Raw Data'!F79="Partial",2,4))</f>
        <v>0</v>
      </c>
      <c r="G79">
        <f>IF('Raw Data'!G79="No",0,IF('Raw Data'!G79="Partial",3,6))</f>
        <v>3</v>
      </c>
      <c r="H79">
        <f>IF('Raw Data'!H79="No",0,IF('Raw Data'!H79="Partial",3,6))</f>
        <v>0</v>
      </c>
      <c r="I79">
        <f>IF('Raw Data'!I79="No",0,IF('Raw Data'!I79="Partial",1,2))</f>
        <v>0</v>
      </c>
      <c r="J79">
        <f>IF('Raw Data'!J79="No",0,IF('Raw Data'!J79="Partial",2,4))</f>
        <v>0</v>
      </c>
      <c r="K79">
        <f>IF('Raw Data'!K79="No",0,IF('Raw Data'!K79="Partial",1,2))</f>
        <v>2</v>
      </c>
      <c r="L79">
        <f>IF('Raw Data'!L79="No",0,IF('Raw Data'!L79="Partial",2,4))</f>
        <v>0</v>
      </c>
      <c r="M79">
        <f>IF('Raw Data'!M79="No",0,IF('Raw Data'!M79="Partial",3,6))</f>
        <v>6</v>
      </c>
      <c r="N79" t="str">
        <f>'Raw Data'!N79</f>
        <v>No</v>
      </c>
      <c r="O79">
        <f>IF('Raw Data'!O79="No",0,IF('Raw Data'!O79="Partial",1,2))</f>
        <v>0</v>
      </c>
      <c r="P79">
        <f>IF('Raw Data'!P79="No",0,IF('Raw Data'!P79="Partial",1,2))</f>
        <v>1</v>
      </c>
      <c r="Q79">
        <f>IF('Raw Data'!Q79="No",0,IF('Raw Data'!Q79="Partial",1,2))</f>
        <v>1</v>
      </c>
      <c r="R79">
        <f>IF('Raw Data'!R79="No",0,IF('Raw Data'!R79="Partial",1,2))</f>
        <v>2</v>
      </c>
      <c r="S79">
        <f>IF('Raw Data'!S79="No",0,IF('Raw Data'!S79="Partial",1,2))</f>
        <v>0</v>
      </c>
      <c r="T79">
        <f>IF('Raw Data'!T79="No",0,IF('Raw Data'!T79="Partial",1,2))</f>
        <v>0</v>
      </c>
      <c r="U79">
        <f>IF('Raw Data'!U79="No",0,IF('Raw Data'!U79="Partial",1,2))</f>
        <v>0</v>
      </c>
      <c r="V79">
        <f>IF('Raw Data'!V79="No",0,IF('Raw Data'!V79="Partial",1,2))</f>
        <v>0</v>
      </c>
      <c r="W79">
        <f>IF('Raw Data'!W79="No",0,IF('Raw Data'!W79="Partial",1,2))</f>
        <v>0</v>
      </c>
      <c r="X79">
        <f>IF('Raw Data'!X79="No",0,IF('Raw Data'!X79="Partial",1,2))</f>
        <v>0</v>
      </c>
      <c r="Y79">
        <f>IF('Raw Data'!Y79="No",0,IF('Raw Data'!Y79="Partial",2,4))</f>
        <v>0</v>
      </c>
      <c r="Z79">
        <f>IF('Raw Data'!Z79="No",0,IF('Raw Data'!Z79="Partial",1,2))</f>
        <v>2</v>
      </c>
      <c r="AA79">
        <f>IF('Raw Data'!AA79="No",0,IF('Raw Data'!AA79="Partial",1,2))</f>
        <v>1</v>
      </c>
      <c r="AB79">
        <f t="shared" si="8"/>
        <v>18</v>
      </c>
      <c r="AC79" s="27">
        <f t="shared" si="9"/>
        <v>25.714285714285715</v>
      </c>
      <c r="AD79">
        <f t="shared" si="10"/>
        <v>5</v>
      </c>
      <c r="AE79">
        <f t="shared" si="11"/>
        <v>10</v>
      </c>
      <c r="AF79">
        <f t="shared" si="12"/>
        <v>3</v>
      </c>
      <c r="AG79" s="27">
        <f t="shared" si="13"/>
        <v>13.888888888888889</v>
      </c>
      <c r="AH79">
        <f t="shared" si="14"/>
        <v>62.5</v>
      </c>
      <c r="AI79" s="27">
        <f t="shared" si="15"/>
        <v>16.666666666666668</v>
      </c>
    </row>
    <row r="80" spans="1:35" x14ac:dyDescent="0.25">
      <c r="A80" s="20" t="s">
        <v>116</v>
      </c>
      <c r="B80" s="21" t="s">
        <v>619</v>
      </c>
      <c r="C80" s="20" t="s">
        <v>563</v>
      </c>
      <c r="D80">
        <f>IF('Raw Data'!D80="No",0,IF('Raw Data'!D80="Partial",2,4))</f>
        <v>0</v>
      </c>
      <c r="E80">
        <f>IF('Raw Data'!E80="No",0,IF('Raw Data'!E80="Partial",2,4))</f>
        <v>4</v>
      </c>
      <c r="F80">
        <f>IF('Raw Data'!F80="No",0,IF('Raw Data'!F80="Partial",2,4))</f>
        <v>4</v>
      </c>
      <c r="G80">
        <f>IF('Raw Data'!G80="No",0,IF('Raw Data'!G80="Partial",3,6))</f>
        <v>3</v>
      </c>
      <c r="H80">
        <f>IF('Raw Data'!H80="No",0,IF('Raw Data'!H80="Partial",3,6))</f>
        <v>6</v>
      </c>
      <c r="I80">
        <f>IF('Raw Data'!I80="No",0,IF('Raw Data'!I80="Partial",1,2))</f>
        <v>0</v>
      </c>
      <c r="J80">
        <f>IF('Raw Data'!J80="No",0,IF('Raw Data'!J80="Partial",2,4))</f>
        <v>0</v>
      </c>
      <c r="K80">
        <f>IF('Raw Data'!K80="No",0,IF('Raw Data'!K80="Partial",1,2))</f>
        <v>2</v>
      </c>
      <c r="L80">
        <f>IF('Raw Data'!L80="No",0,IF('Raw Data'!L80="Partial",2,4))</f>
        <v>4</v>
      </c>
      <c r="M80">
        <f>IF('Raw Data'!M80="No",0,IF('Raw Data'!M80="Partial",3,6))</f>
        <v>6</v>
      </c>
      <c r="N80" t="str">
        <f>'Raw Data'!N80</f>
        <v>No</v>
      </c>
      <c r="O80">
        <f>IF('Raw Data'!O80="No",0,IF('Raw Data'!O80="Partial",1,2))</f>
        <v>0</v>
      </c>
      <c r="P80">
        <f>IF('Raw Data'!P80="No",0,IF('Raw Data'!P80="Partial",1,2))</f>
        <v>2</v>
      </c>
      <c r="Q80">
        <f>IF('Raw Data'!Q80="No",0,IF('Raw Data'!Q80="Partial",1,2))</f>
        <v>2</v>
      </c>
      <c r="R80">
        <f>IF('Raw Data'!R80="No",0,IF('Raw Data'!R80="Partial",1,2))</f>
        <v>2</v>
      </c>
      <c r="S80">
        <f>IF('Raw Data'!S80="No",0,IF('Raw Data'!S80="Partial",1,2))</f>
        <v>2</v>
      </c>
      <c r="T80">
        <f>IF('Raw Data'!T80="No",0,IF('Raw Data'!T80="Partial",1,2))</f>
        <v>0</v>
      </c>
      <c r="U80">
        <f>IF('Raw Data'!U80="No",0,IF('Raw Data'!U80="Partial",1,2))</f>
        <v>0</v>
      </c>
      <c r="V80">
        <f>IF('Raw Data'!V80="No",0,IF('Raw Data'!V80="Partial",1,2))</f>
        <v>0</v>
      </c>
      <c r="W80">
        <f>IF('Raw Data'!W80="No",0,IF('Raw Data'!W80="Partial",1,2))</f>
        <v>0</v>
      </c>
      <c r="X80">
        <f>IF('Raw Data'!X80="No",0,IF('Raw Data'!X80="Partial",1,2))</f>
        <v>0</v>
      </c>
      <c r="Y80">
        <f>IF('Raw Data'!Y80="No",0,IF('Raw Data'!Y80="Partial",2,4))</f>
        <v>2</v>
      </c>
      <c r="Z80">
        <f>IF('Raw Data'!Z80="No",0,IF('Raw Data'!Z80="Partial",1,2))</f>
        <v>2</v>
      </c>
      <c r="AA80">
        <f>IF('Raw Data'!AA80="No",0,IF('Raw Data'!AA80="Partial",1,2))</f>
        <v>0</v>
      </c>
      <c r="AB80">
        <f t="shared" si="8"/>
        <v>41</v>
      </c>
      <c r="AC80" s="27">
        <f t="shared" si="9"/>
        <v>58.571428571428577</v>
      </c>
      <c r="AD80">
        <f t="shared" si="10"/>
        <v>23</v>
      </c>
      <c r="AE80">
        <f t="shared" si="11"/>
        <v>14</v>
      </c>
      <c r="AF80">
        <f t="shared" si="12"/>
        <v>4</v>
      </c>
      <c r="AG80" s="27">
        <f t="shared" si="13"/>
        <v>63.888888888888893</v>
      </c>
      <c r="AH80">
        <f t="shared" si="14"/>
        <v>87.5</v>
      </c>
      <c r="AI80" s="27">
        <f t="shared" si="15"/>
        <v>22.222222222222221</v>
      </c>
    </row>
    <row r="81" spans="1:35" x14ac:dyDescent="0.25">
      <c r="A81" s="20" t="s">
        <v>117</v>
      </c>
      <c r="B81" s="21" t="s">
        <v>620</v>
      </c>
      <c r="C81" s="20" t="s">
        <v>547</v>
      </c>
      <c r="D81">
        <f>IF('Raw Data'!D81="No",0,IF('Raw Data'!D81="Partial",2,4))</f>
        <v>4</v>
      </c>
      <c r="E81">
        <f>IF('Raw Data'!E81="No",0,IF('Raw Data'!E81="Partial",2,4))</f>
        <v>4</v>
      </c>
      <c r="F81">
        <f>IF('Raw Data'!F81="No",0,IF('Raw Data'!F81="Partial",2,4))</f>
        <v>4</v>
      </c>
      <c r="G81">
        <f>IF('Raw Data'!G81="No",0,IF('Raw Data'!G81="Partial",3,6))</f>
        <v>6</v>
      </c>
      <c r="H81">
        <f>IF('Raw Data'!H81="No",0,IF('Raw Data'!H81="Partial",3,6))</f>
        <v>6</v>
      </c>
      <c r="I81">
        <f>IF('Raw Data'!I81="No",0,IF('Raw Data'!I81="Partial",1,2))</f>
        <v>0</v>
      </c>
      <c r="J81">
        <f>IF('Raw Data'!J81="No",0,IF('Raw Data'!J81="Partial",2,4))</f>
        <v>4</v>
      </c>
      <c r="K81">
        <f>IF('Raw Data'!K81="No",0,IF('Raw Data'!K81="Partial",1,2))</f>
        <v>2</v>
      </c>
      <c r="L81">
        <f>IF('Raw Data'!L81="No",0,IF('Raw Data'!L81="Partial",2,4))</f>
        <v>4</v>
      </c>
      <c r="M81">
        <f>IF('Raw Data'!M81="No",0,IF('Raw Data'!M81="Partial",3,6))</f>
        <v>6</v>
      </c>
      <c r="N81" t="str">
        <f>'Raw Data'!N81</f>
        <v>No</v>
      </c>
      <c r="O81">
        <f>IF('Raw Data'!O81="No",0,IF('Raw Data'!O81="Partial",1,2))</f>
        <v>2</v>
      </c>
      <c r="P81">
        <f>IF('Raw Data'!P81="No",0,IF('Raw Data'!P81="Partial",1,2))</f>
        <v>2</v>
      </c>
      <c r="Q81">
        <f>IF('Raw Data'!Q81="No",0,IF('Raw Data'!Q81="Partial",1,2))</f>
        <v>2</v>
      </c>
      <c r="R81">
        <f>IF('Raw Data'!R81="No",0,IF('Raw Data'!R81="Partial",1,2))</f>
        <v>2</v>
      </c>
      <c r="S81">
        <f>IF('Raw Data'!S81="No",0,IF('Raw Data'!S81="Partial",1,2))</f>
        <v>2</v>
      </c>
      <c r="T81">
        <f>IF('Raw Data'!T81="No",0,IF('Raw Data'!T81="Partial",1,2))</f>
        <v>2</v>
      </c>
      <c r="U81">
        <f>IF('Raw Data'!U81="No",0,IF('Raw Data'!U81="Partial",1,2))</f>
        <v>2</v>
      </c>
      <c r="V81">
        <f>IF('Raw Data'!V81="No",0,IF('Raw Data'!V81="Partial",1,2))</f>
        <v>2</v>
      </c>
      <c r="W81">
        <f>IF('Raw Data'!W81="No",0,IF('Raw Data'!W81="Partial",1,2))</f>
        <v>0</v>
      </c>
      <c r="X81">
        <f>IF('Raw Data'!X81="No",0,IF('Raw Data'!X81="Partial",1,2))</f>
        <v>2</v>
      </c>
      <c r="Y81">
        <f>IF('Raw Data'!Y81="No",0,IF('Raw Data'!Y81="Partial",2,4))</f>
        <v>4</v>
      </c>
      <c r="Z81">
        <f>IF('Raw Data'!Z81="No",0,IF('Raw Data'!Z81="Partial",1,2))</f>
        <v>2</v>
      </c>
      <c r="AA81">
        <f>IF('Raw Data'!AA81="No",0,IF('Raw Data'!AA81="Partial",1,2))</f>
        <v>2</v>
      </c>
      <c r="AB81">
        <f t="shared" si="8"/>
        <v>66</v>
      </c>
      <c r="AC81" s="27">
        <f t="shared" si="9"/>
        <v>94.285714285714292</v>
      </c>
      <c r="AD81">
        <f t="shared" si="10"/>
        <v>34</v>
      </c>
      <c r="AE81">
        <f t="shared" si="11"/>
        <v>16</v>
      </c>
      <c r="AF81">
        <f t="shared" si="12"/>
        <v>16</v>
      </c>
      <c r="AG81" s="27">
        <f t="shared" si="13"/>
        <v>94.444444444444443</v>
      </c>
      <c r="AH81">
        <f t="shared" si="14"/>
        <v>100</v>
      </c>
      <c r="AI81" s="27">
        <f t="shared" si="15"/>
        <v>88.888888888888886</v>
      </c>
    </row>
    <row r="82" spans="1:35" x14ac:dyDescent="0.25">
      <c r="A82" s="20" t="s">
        <v>118</v>
      </c>
      <c r="B82" s="21" t="s">
        <v>621</v>
      </c>
      <c r="C82" s="20" t="s">
        <v>534</v>
      </c>
      <c r="D82">
        <f>IF('Raw Data'!D82="No",0,IF('Raw Data'!D82="Partial",2,4))</f>
        <v>4</v>
      </c>
      <c r="E82">
        <f>IF('Raw Data'!E82="No",0,IF('Raw Data'!E82="Partial",2,4))</f>
        <v>2</v>
      </c>
      <c r="F82">
        <f>IF('Raw Data'!F82="No",0,IF('Raw Data'!F82="Partial",2,4))</f>
        <v>4</v>
      </c>
      <c r="G82">
        <f>IF('Raw Data'!G82="No",0,IF('Raw Data'!G82="Partial",3,6))</f>
        <v>3</v>
      </c>
      <c r="H82">
        <f>IF('Raw Data'!H82="No",0,IF('Raw Data'!H82="Partial",3,6))</f>
        <v>0</v>
      </c>
      <c r="I82">
        <f>IF('Raw Data'!I82="No",0,IF('Raw Data'!I82="Partial",1,2))</f>
        <v>0</v>
      </c>
      <c r="J82">
        <f>IF('Raw Data'!J82="No",0,IF('Raw Data'!J82="Partial",2,4))</f>
        <v>0</v>
      </c>
      <c r="K82">
        <f>IF('Raw Data'!K82="No",0,IF('Raw Data'!K82="Partial",1,2))</f>
        <v>2</v>
      </c>
      <c r="L82">
        <f>IF('Raw Data'!L82="No",0,IF('Raw Data'!L82="Partial",2,4))</f>
        <v>4</v>
      </c>
      <c r="M82">
        <f>IF('Raw Data'!M82="No",0,IF('Raw Data'!M82="Partial",3,6))</f>
        <v>6</v>
      </c>
      <c r="N82" t="str">
        <f>'Raw Data'!N82</f>
        <v>No</v>
      </c>
      <c r="O82">
        <f>IF('Raw Data'!O82="No",0,IF('Raw Data'!O82="Partial",1,2))</f>
        <v>2</v>
      </c>
      <c r="P82">
        <f>IF('Raw Data'!P82="No",0,IF('Raw Data'!P82="Partial",1,2))</f>
        <v>2</v>
      </c>
      <c r="Q82">
        <f>IF('Raw Data'!Q82="No",0,IF('Raw Data'!Q82="Partial",1,2))</f>
        <v>1</v>
      </c>
      <c r="R82">
        <f>IF('Raw Data'!R82="No",0,IF('Raw Data'!R82="Partial",1,2))</f>
        <v>2</v>
      </c>
      <c r="S82">
        <f>IF('Raw Data'!S82="No",0,IF('Raw Data'!S82="Partial",1,2))</f>
        <v>2</v>
      </c>
      <c r="T82">
        <f>IF('Raw Data'!T82="No",0,IF('Raw Data'!T82="Partial",1,2))</f>
        <v>2</v>
      </c>
      <c r="U82">
        <f>IF('Raw Data'!U82="No",0,IF('Raw Data'!U82="Partial",1,2))</f>
        <v>2</v>
      </c>
      <c r="V82">
        <f>IF('Raw Data'!V82="No",0,IF('Raw Data'!V82="Partial",1,2))</f>
        <v>2</v>
      </c>
      <c r="W82">
        <f>IF('Raw Data'!W82="No",0,IF('Raw Data'!W82="Partial",1,2))</f>
        <v>0</v>
      </c>
      <c r="X82">
        <f>IF('Raw Data'!X82="No",0,IF('Raw Data'!X82="Partial",1,2))</f>
        <v>2</v>
      </c>
      <c r="Y82">
        <f>IF('Raw Data'!Y82="No",0,IF('Raw Data'!Y82="Partial",2,4))</f>
        <v>2</v>
      </c>
      <c r="Z82">
        <f>IF('Raw Data'!Z82="No",0,IF('Raw Data'!Z82="Partial",1,2))</f>
        <v>2</v>
      </c>
      <c r="AA82">
        <f>IF('Raw Data'!AA82="No",0,IF('Raw Data'!AA82="Partial",1,2))</f>
        <v>0</v>
      </c>
      <c r="AB82">
        <f t="shared" si="8"/>
        <v>46</v>
      </c>
      <c r="AC82" s="27">
        <f t="shared" si="9"/>
        <v>65.714285714285722</v>
      </c>
      <c r="AD82">
        <f t="shared" si="10"/>
        <v>19</v>
      </c>
      <c r="AE82">
        <f t="shared" si="11"/>
        <v>15</v>
      </c>
      <c r="AF82">
        <f t="shared" si="12"/>
        <v>12</v>
      </c>
      <c r="AG82" s="27">
        <f t="shared" si="13"/>
        <v>52.777777777777779</v>
      </c>
      <c r="AH82">
        <f t="shared" si="14"/>
        <v>93.75</v>
      </c>
      <c r="AI82" s="27">
        <f t="shared" si="15"/>
        <v>66.666666666666671</v>
      </c>
    </row>
    <row r="83" spans="1:35" x14ac:dyDescent="0.25">
      <c r="A83" s="20" t="s">
        <v>119</v>
      </c>
      <c r="B83" s="21" t="s">
        <v>622</v>
      </c>
      <c r="C83" s="20" t="s">
        <v>542</v>
      </c>
      <c r="D83">
        <f>IF('Raw Data'!D83="No",0,IF('Raw Data'!D83="Partial",2,4))</f>
        <v>0</v>
      </c>
      <c r="E83">
        <f>IF('Raw Data'!E83="No",0,IF('Raw Data'!E83="Partial",2,4))</f>
        <v>0</v>
      </c>
      <c r="F83">
        <f>IF('Raw Data'!F83="No",0,IF('Raw Data'!F83="Partial",2,4))</f>
        <v>2</v>
      </c>
      <c r="G83">
        <f>IF('Raw Data'!G83="No",0,IF('Raw Data'!G83="Partial",3,6))</f>
        <v>0</v>
      </c>
      <c r="H83">
        <f>IF('Raw Data'!H83="No",0,IF('Raw Data'!H83="Partial",3,6))</f>
        <v>0</v>
      </c>
      <c r="I83">
        <f>IF('Raw Data'!I83="No",0,IF('Raw Data'!I83="Partial",1,2))</f>
        <v>0</v>
      </c>
      <c r="J83">
        <f>IF('Raw Data'!J83="No",0,IF('Raw Data'!J83="Partial",2,4))</f>
        <v>0</v>
      </c>
      <c r="K83">
        <f>IF('Raw Data'!K83="No",0,IF('Raw Data'!K83="Partial",1,2))</f>
        <v>2</v>
      </c>
      <c r="L83">
        <f>IF('Raw Data'!L83="No",0,IF('Raw Data'!L83="Partial",2,4))</f>
        <v>0</v>
      </c>
      <c r="M83">
        <f>IF('Raw Data'!M83="No",0,IF('Raw Data'!M83="Partial",3,6))</f>
        <v>6</v>
      </c>
      <c r="N83" t="str">
        <f>'Raw Data'!N83</f>
        <v>No</v>
      </c>
      <c r="O83">
        <f>IF('Raw Data'!O83="No",0,IF('Raw Data'!O83="Partial",1,2))</f>
        <v>0</v>
      </c>
      <c r="P83">
        <f>IF('Raw Data'!P83="No",0,IF('Raw Data'!P83="Partial",1,2))</f>
        <v>2</v>
      </c>
      <c r="Q83">
        <f>IF('Raw Data'!Q83="No",0,IF('Raw Data'!Q83="Partial",1,2))</f>
        <v>1</v>
      </c>
      <c r="R83">
        <f>IF('Raw Data'!R83="No",0,IF('Raw Data'!R83="Partial",1,2))</f>
        <v>2</v>
      </c>
      <c r="S83">
        <f>IF('Raw Data'!S83="No",0,IF('Raw Data'!S83="Partial",1,2))</f>
        <v>2</v>
      </c>
      <c r="T83">
        <f>IF('Raw Data'!T83="No",0,IF('Raw Data'!T83="Partial",1,2))</f>
        <v>0</v>
      </c>
      <c r="U83">
        <f>IF('Raw Data'!U83="No",0,IF('Raw Data'!U83="Partial",1,2))</f>
        <v>2</v>
      </c>
      <c r="V83">
        <f>IF('Raw Data'!V83="No",0,IF('Raw Data'!V83="Partial",1,2))</f>
        <v>0</v>
      </c>
      <c r="W83">
        <f>IF('Raw Data'!W83="No",0,IF('Raw Data'!W83="Partial",1,2))</f>
        <v>0</v>
      </c>
      <c r="X83">
        <f>IF('Raw Data'!X83="No",0,IF('Raw Data'!X83="Partial",1,2))</f>
        <v>2</v>
      </c>
      <c r="Y83">
        <f>IF('Raw Data'!Y83="No",0,IF('Raw Data'!Y83="Partial",2,4))</f>
        <v>0</v>
      </c>
      <c r="Z83">
        <f>IF('Raw Data'!Z83="No",0,IF('Raw Data'!Z83="Partial",1,2))</f>
        <v>1</v>
      </c>
      <c r="AA83">
        <f>IF('Raw Data'!AA83="No",0,IF('Raw Data'!AA83="Partial",1,2))</f>
        <v>0</v>
      </c>
      <c r="AB83">
        <f t="shared" si="8"/>
        <v>22</v>
      </c>
      <c r="AC83" s="27">
        <f t="shared" si="9"/>
        <v>31.428571428571431</v>
      </c>
      <c r="AD83">
        <f t="shared" si="10"/>
        <v>4</v>
      </c>
      <c r="AE83">
        <f t="shared" si="11"/>
        <v>13</v>
      </c>
      <c r="AF83">
        <f t="shared" si="12"/>
        <v>5</v>
      </c>
      <c r="AG83" s="27">
        <f t="shared" si="13"/>
        <v>11.111111111111111</v>
      </c>
      <c r="AH83">
        <f t="shared" si="14"/>
        <v>81.25</v>
      </c>
      <c r="AI83" s="27">
        <f t="shared" si="15"/>
        <v>27.777777777777779</v>
      </c>
    </row>
    <row r="84" spans="1:35" x14ac:dyDescent="0.25">
      <c r="A84" s="20" t="s">
        <v>120</v>
      </c>
      <c r="B84" s="21" t="s">
        <v>623</v>
      </c>
      <c r="C84" s="20" t="s">
        <v>542</v>
      </c>
      <c r="D84">
        <f>IF('Raw Data'!D84="No",0,IF('Raw Data'!D84="Partial",2,4))</f>
        <v>0</v>
      </c>
      <c r="E84">
        <f>IF('Raw Data'!E84="No",0,IF('Raw Data'!E84="Partial",2,4))</f>
        <v>0</v>
      </c>
      <c r="F84">
        <f>IF('Raw Data'!F84="No",0,IF('Raw Data'!F84="Partial",2,4))</f>
        <v>0</v>
      </c>
      <c r="G84">
        <f>IF('Raw Data'!G84="No",0,IF('Raw Data'!G84="Partial",3,6))</f>
        <v>3</v>
      </c>
      <c r="H84">
        <f>IF('Raw Data'!H84="No",0,IF('Raw Data'!H84="Partial",3,6))</f>
        <v>0</v>
      </c>
      <c r="I84">
        <f>IF('Raw Data'!I84="No",0,IF('Raw Data'!I84="Partial",1,2))</f>
        <v>0</v>
      </c>
      <c r="J84">
        <f>IF('Raw Data'!J84="No",0,IF('Raw Data'!J84="Partial",2,4))</f>
        <v>0</v>
      </c>
      <c r="K84">
        <f>IF('Raw Data'!K84="No",0,IF('Raw Data'!K84="Partial",1,2))</f>
        <v>2</v>
      </c>
      <c r="L84">
        <f>IF('Raw Data'!L84="No",0,IF('Raw Data'!L84="Partial",2,4))</f>
        <v>0</v>
      </c>
      <c r="M84">
        <f>IF('Raw Data'!M84="No",0,IF('Raw Data'!M84="Partial",3,6))</f>
        <v>3</v>
      </c>
      <c r="N84" t="str">
        <f>'Raw Data'!N84</f>
        <v>No</v>
      </c>
      <c r="O84">
        <f>IF('Raw Data'!O84="No",0,IF('Raw Data'!O84="Partial",1,2))</f>
        <v>0</v>
      </c>
      <c r="P84">
        <f>IF('Raw Data'!P84="No",0,IF('Raw Data'!P84="Partial",1,2))</f>
        <v>1</v>
      </c>
      <c r="Q84">
        <f>IF('Raw Data'!Q84="No",0,IF('Raw Data'!Q84="Partial",1,2))</f>
        <v>0</v>
      </c>
      <c r="R84">
        <f>IF('Raw Data'!R84="No",0,IF('Raw Data'!R84="Partial",1,2))</f>
        <v>2</v>
      </c>
      <c r="S84">
        <f>IF('Raw Data'!S84="No",0,IF('Raw Data'!S84="Partial",1,2))</f>
        <v>0</v>
      </c>
      <c r="T84">
        <f>IF('Raw Data'!T84="No",0,IF('Raw Data'!T84="Partial",1,2))</f>
        <v>0</v>
      </c>
      <c r="U84">
        <f>IF('Raw Data'!U84="No",0,IF('Raw Data'!U84="Partial",1,2))</f>
        <v>0</v>
      </c>
      <c r="V84">
        <f>IF('Raw Data'!V84="No",0,IF('Raw Data'!V84="Partial",1,2))</f>
        <v>0</v>
      </c>
      <c r="W84">
        <f>IF('Raw Data'!W84="No",0,IF('Raw Data'!W84="Partial",1,2))</f>
        <v>0</v>
      </c>
      <c r="X84">
        <f>IF('Raw Data'!X84="No",0,IF('Raw Data'!X84="Partial",1,2))</f>
        <v>0</v>
      </c>
      <c r="Y84">
        <f>IF('Raw Data'!Y84="No",0,IF('Raw Data'!Y84="Partial",2,4))</f>
        <v>0</v>
      </c>
      <c r="Z84">
        <f>IF('Raw Data'!Z84="No",0,IF('Raw Data'!Z84="Partial",1,2))</f>
        <v>0</v>
      </c>
      <c r="AA84">
        <f>IF('Raw Data'!AA84="No",0,IF('Raw Data'!AA84="Partial",1,2))</f>
        <v>0</v>
      </c>
      <c r="AB84">
        <f t="shared" si="8"/>
        <v>11</v>
      </c>
      <c r="AC84" s="27">
        <f t="shared" si="9"/>
        <v>15.714285714285715</v>
      </c>
      <c r="AD84">
        <f t="shared" si="10"/>
        <v>5</v>
      </c>
      <c r="AE84">
        <f t="shared" si="11"/>
        <v>6</v>
      </c>
      <c r="AF84">
        <f t="shared" si="12"/>
        <v>0</v>
      </c>
      <c r="AG84" s="27">
        <f t="shared" si="13"/>
        <v>13.888888888888889</v>
      </c>
      <c r="AH84">
        <f t="shared" si="14"/>
        <v>37.5</v>
      </c>
      <c r="AI84" s="27">
        <f t="shared" si="15"/>
        <v>0</v>
      </c>
    </row>
    <row r="85" spans="1:35" x14ac:dyDescent="0.25">
      <c r="A85" s="20" t="s">
        <v>121</v>
      </c>
      <c r="B85" s="21" t="s">
        <v>624</v>
      </c>
      <c r="C85" s="20" t="s">
        <v>532</v>
      </c>
      <c r="D85">
        <f>IF('Raw Data'!D85="No",0,IF('Raw Data'!D85="Partial",2,4))</f>
        <v>4</v>
      </c>
      <c r="E85">
        <f>IF('Raw Data'!E85="No",0,IF('Raw Data'!E85="Partial",2,4))</f>
        <v>4</v>
      </c>
      <c r="F85">
        <f>IF('Raw Data'!F85="No",0,IF('Raw Data'!F85="Partial",2,4))</f>
        <v>4</v>
      </c>
      <c r="G85">
        <f>IF('Raw Data'!G85="No",0,IF('Raw Data'!G85="Partial",3,6))</f>
        <v>3</v>
      </c>
      <c r="H85">
        <f>IF('Raw Data'!H85="No",0,IF('Raw Data'!H85="Partial",3,6))</f>
        <v>0</v>
      </c>
      <c r="I85">
        <f>IF('Raw Data'!I85="No",0,IF('Raw Data'!I85="Partial",1,2))</f>
        <v>0</v>
      </c>
      <c r="J85">
        <f>IF('Raw Data'!J85="No",0,IF('Raw Data'!J85="Partial",2,4))</f>
        <v>4</v>
      </c>
      <c r="K85">
        <f>IF('Raw Data'!K85="No",0,IF('Raw Data'!K85="Partial",1,2))</f>
        <v>2</v>
      </c>
      <c r="L85">
        <f>IF('Raw Data'!L85="No",0,IF('Raw Data'!L85="Partial",2,4))</f>
        <v>2</v>
      </c>
      <c r="M85">
        <f>IF('Raw Data'!M85="No",0,IF('Raw Data'!M85="Partial",3,6))</f>
        <v>6</v>
      </c>
      <c r="N85" t="str">
        <f>'Raw Data'!N85</f>
        <v>No</v>
      </c>
      <c r="O85">
        <f>IF('Raw Data'!O85="No",0,IF('Raw Data'!O85="Partial",1,2))</f>
        <v>2</v>
      </c>
      <c r="P85">
        <f>IF('Raw Data'!P85="No",0,IF('Raw Data'!P85="Partial",1,2))</f>
        <v>2</v>
      </c>
      <c r="Q85">
        <f>IF('Raw Data'!Q85="No",0,IF('Raw Data'!Q85="Partial",1,2))</f>
        <v>2</v>
      </c>
      <c r="R85">
        <f>IF('Raw Data'!R85="No",0,IF('Raw Data'!R85="Partial",1,2))</f>
        <v>2</v>
      </c>
      <c r="S85">
        <f>IF('Raw Data'!S85="No",0,IF('Raw Data'!S85="Partial",1,2))</f>
        <v>2</v>
      </c>
      <c r="T85">
        <f>IF('Raw Data'!T85="No",0,IF('Raw Data'!T85="Partial",1,2))</f>
        <v>0</v>
      </c>
      <c r="U85">
        <f>IF('Raw Data'!U85="No",0,IF('Raw Data'!U85="Partial",1,2))</f>
        <v>2</v>
      </c>
      <c r="V85">
        <f>IF('Raw Data'!V85="No",0,IF('Raw Data'!V85="Partial",1,2))</f>
        <v>2</v>
      </c>
      <c r="W85">
        <f>IF('Raw Data'!W85="No",0,IF('Raw Data'!W85="Partial",1,2))</f>
        <v>0</v>
      </c>
      <c r="X85">
        <f>IF('Raw Data'!X85="No",0,IF('Raw Data'!X85="Partial",1,2))</f>
        <v>2</v>
      </c>
      <c r="Y85">
        <f>IF('Raw Data'!Y85="No",0,IF('Raw Data'!Y85="Partial",2,4))</f>
        <v>2</v>
      </c>
      <c r="Z85">
        <f>IF('Raw Data'!Z85="No",0,IF('Raw Data'!Z85="Partial",1,2))</f>
        <v>2</v>
      </c>
      <c r="AA85">
        <f>IF('Raw Data'!AA85="No",0,IF('Raw Data'!AA85="Partial",1,2))</f>
        <v>0</v>
      </c>
      <c r="AB85">
        <f t="shared" si="8"/>
        <v>49</v>
      </c>
      <c r="AC85" s="27">
        <f t="shared" si="9"/>
        <v>70</v>
      </c>
      <c r="AD85">
        <f t="shared" si="10"/>
        <v>23</v>
      </c>
      <c r="AE85">
        <f t="shared" si="11"/>
        <v>16</v>
      </c>
      <c r="AF85">
        <f t="shared" si="12"/>
        <v>10</v>
      </c>
      <c r="AG85" s="27">
        <f t="shared" si="13"/>
        <v>63.888888888888893</v>
      </c>
      <c r="AH85">
        <f t="shared" si="14"/>
        <v>100</v>
      </c>
      <c r="AI85" s="27">
        <f t="shared" si="15"/>
        <v>55.555555555555557</v>
      </c>
    </row>
    <row r="86" spans="1:35" x14ac:dyDescent="0.25">
      <c r="A86" s="20" t="s">
        <v>122</v>
      </c>
      <c r="B86" s="21" t="s">
        <v>625</v>
      </c>
      <c r="C86" s="20" t="s">
        <v>547</v>
      </c>
      <c r="D86">
        <f>IF('Raw Data'!D86="No",0,IF('Raw Data'!D86="Partial",2,4))</f>
        <v>0</v>
      </c>
      <c r="E86">
        <f>IF('Raw Data'!E86="No",0,IF('Raw Data'!E86="Partial",2,4))</f>
        <v>0</v>
      </c>
      <c r="F86">
        <f>IF('Raw Data'!F86="No",0,IF('Raw Data'!F86="Partial",2,4))</f>
        <v>0</v>
      </c>
      <c r="G86">
        <f>IF('Raw Data'!G86="No",0,IF('Raw Data'!G86="Partial",3,6))</f>
        <v>0</v>
      </c>
      <c r="H86">
        <f>IF('Raw Data'!H86="No",0,IF('Raw Data'!H86="Partial",3,6))</f>
        <v>0</v>
      </c>
      <c r="I86">
        <f>IF('Raw Data'!I86="No",0,IF('Raw Data'!I86="Partial",1,2))</f>
        <v>0</v>
      </c>
      <c r="J86">
        <f>IF('Raw Data'!J86="No",0,IF('Raw Data'!J86="Partial",2,4))</f>
        <v>0</v>
      </c>
      <c r="K86">
        <f>IF('Raw Data'!K86="No",0,IF('Raw Data'!K86="Partial",1,2))</f>
        <v>0</v>
      </c>
      <c r="L86">
        <f>IF('Raw Data'!L86="No",0,IF('Raw Data'!L86="Partial",2,4))</f>
        <v>0</v>
      </c>
      <c r="M86">
        <f>IF('Raw Data'!M86="No",0,IF('Raw Data'!M86="Partial",3,6))</f>
        <v>0</v>
      </c>
      <c r="N86" t="str">
        <f>'Raw Data'!N86</f>
        <v>No</v>
      </c>
      <c r="O86">
        <f>IF('Raw Data'!O86="No",0,IF('Raw Data'!O86="Partial",1,2))</f>
        <v>0</v>
      </c>
      <c r="P86">
        <f>IF('Raw Data'!P86="No",0,IF('Raw Data'!P86="Partial",1,2))</f>
        <v>0</v>
      </c>
      <c r="Q86">
        <f>IF('Raw Data'!Q86="No",0,IF('Raw Data'!Q86="Partial",1,2))</f>
        <v>1</v>
      </c>
      <c r="R86">
        <f>IF('Raw Data'!R86="No",0,IF('Raw Data'!R86="Partial",1,2))</f>
        <v>0</v>
      </c>
      <c r="S86">
        <f>IF('Raw Data'!S86="No",0,IF('Raw Data'!S86="Partial",1,2))</f>
        <v>0</v>
      </c>
      <c r="T86">
        <f>IF('Raw Data'!T86="No",0,IF('Raw Data'!T86="Partial",1,2))</f>
        <v>0</v>
      </c>
      <c r="U86">
        <f>IF('Raw Data'!U86="No",0,IF('Raw Data'!U86="Partial",1,2))</f>
        <v>0</v>
      </c>
      <c r="V86">
        <f>IF('Raw Data'!V86="No",0,IF('Raw Data'!V86="Partial",1,2))</f>
        <v>0</v>
      </c>
      <c r="W86">
        <f>IF('Raw Data'!W86="No",0,IF('Raw Data'!W86="Partial",1,2))</f>
        <v>0</v>
      </c>
      <c r="X86">
        <f>IF('Raw Data'!X86="No",0,IF('Raw Data'!X86="Partial",1,2))</f>
        <v>0</v>
      </c>
      <c r="Y86">
        <f>IF('Raw Data'!Y86="No",0,IF('Raw Data'!Y86="Partial",2,4))</f>
        <v>0</v>
      </c>
      <c r="Z86">
        <f>IF('Raw Data'!Z86="No",0,IF('Raw Data'!Z86="Partial",1,2))</f>
        <v>2</v>
      </c>
      <c r="AA86">
        <f>IF('Raw Data'!AA86="No",0,IF('Raw Data'!AA86="Partial",1,2))</f>
        <v>0</v>
      </c>
      <c r="AB86">
        <f t="shared" si="8"/>
        <v>3</v>
      </c>
      <c r="AC86" s="27">
        <f t="shared" si="9"/>
        <v>4.2857142857142856</v>
      </c>
      <c r="AD86">
        <f t="shared" si="10"/>
        <v>0</v>
      </c>
      <c r="AE86">
        <f t="shared" si="11"/>
        <v>1</v>
      </c>
      <c r="AF86">
        <f t="shared" si="12"/>
        <v>2</v>
      </c>
      <c r="AG86" s="27">
        <f t="shared" si="13"/>
        <v>0</v>
      </c>
      <c r="AH86">
        <f t="shared" si="14"/>
        <v>6.25</v>
      </c>
      <c r="AI86" s="27">
        <f t="shared" si="15"/>
        <v>11.111111111111111</v>
      </c>
    </row>
    <row r="87" spans="1:35" x14ac:dyDescent="0.25">
      <c r="A87" s="20" t="s">
        <v>123</v>
      </c>
      <c r="B87" s="21" t="s">
        <v>626</v>
      </c>
      <c r="C87" s="20" t="s">
        <v>542</v>
      </c>
      <c r="D87">
        <f>IF('Raw Data'!D87="No",0,IF('Raw Data'!D87="Partial",2,4))</f>
        <v>0</v>
      </c>
      <c r="E87">
        <f>IF('Raw Data'!E87="No",0,IF('Raw Data'!E87="Partial",2,4))</f>
        <v>0</v>
      </c>
      <c r="F87">
        <f>IF('Raw Data'!F87="No",0,IF('Raw Data'!F87="Partial",2,4))</f>
        <v>0</v>
      </c>
      <c r="G87">
        <f>IF('Raw Data'!G87="No",0,IF('Raw Data'!G87="Partial",3,6))</f>
        <v>0</v>
      </c>
      <c r="H87">
        <f>IF('Raw Data'!H87="No",0,IF('Raw Data'!H87="Partial",3,6))</f>
        <v>0</v>
      </c>
      <c r="I87">
        <f>IF('Raw Data'!I87="No",0,IF('Raw Data'!I87="Partial",1,2))</f>
        <v>0</v>
      </c>
      <c r="J87">
        <f>IF('Raw Data'!J87="No",0,IF('Raw Data'!J87="Partial",2,4))</f>
        <v>0</v>
      </c>
      <c r="K87">
        <f>IF('Raw Data'!K87="No",0,IF('Raw Data'!K87="Partial",1,2))</f>
        <v>2</v>
      </c>
      <c r="L87">
        <f>IF('Raw Data'!L87="No",0,IF('Raw Data'!L87="Partial",2,4))</f>
        <v>0</v>
      </c>
      <c r="M87">
        <f>IF('Raw Data'!M87="No",0,IF('Raw Data'!M87="Partial",3,6))</f>
        <v>3</v>
      </c>
      <c r="N87" t="str">
        <f>'Raw Data'!N87</f>
        <v>No</v>
      </c>
      <c r="O87">
        <f>IF('Raw Data'!O87="No",0,IF('Raw Data'!O87="Partial",1,2))</f>
        <v>0</v>
      </c>
      <c r="P87">
        <f>IF('Raw Data'!P87="No",0,IF('Raw Data'!P87="Partial",1,2))</f>
        <v>1</v>
      </c>
      <c r="Q87">
        <f>IF('Raw Data'!Q87="No",0,IF('Raw Data'!Q87="Partial",1,2))</f>
        <v>0</v>
      </c>
      <c r="R87">
        <f>IF('Raw Data'!R87="No",0,IF('Raw Data'!R87="Partial",1,2))</f>
        <v>2</v>
      </c>
      <c r="S87">
        <f>IF('Raw Data'!S87="No",0,IF('Raw Data'!S87="Partial",1,2))</f>
        <v>0</v>
      </c>
      <c r="T87">
        <f>IF('Raw Data'!T87="No",0,IF('Raw Data'!T87="Partial",1,2))</f>
        <v>0</v>
      </c>
      <c r="U87">
        <f>IF('Raw Data'!U87="No",0,IF('Raw Data'!U87="Partial",1,2))</f>
        <v>0</v>
      </c>
      <c r="V87">
        <f>IF('Raw Data'!V87="No",0,IF('Raw Data'!V87="Partial",1,2))</f>
        <v>0</v>
      </c>
      <c r="W87">
        <f>IF('Raw Data'!W87="No",0,IF('Raw Data'!W87="Partial",1,2))</f>
        <v>0</v>
      </c>
      <c r="X87">
        <f>IF('Raw Data'!X87="No",0,IF('Raw Data'!X87="Partial",1,2))</f>
        <v>0</v>
      </c>
      <c r="Y87">
        <f>IF('Raw Data'!Y87="No",0,IF('Raw Data'!Y87="Partial",2,4))</f>
        <v>0</v>
      </c>
      <c r="Z87">
        <f>IF('Raw Data'!Z87="No",0,IF('Raw Data'!Z87="Partial",1,2))</f>
        <v>0</v>
      </c>
      <c r="AA87">
        <f>IF('Raw Data'!AA87="No",0,IF('Raw Data'!AA87="Partial",1,2))</f>
        <v>0</v>
      </c>
      <c r="AB87">
        <f t="shared" si="8"/>
        <v>8</v>
      </c>
      <c r="AC87" s="27">
        <f t="shared" si="9"/>
        <v>11.428571428571429</v>
      </c>
      <c r="AD87">
        <f t="shared" si="10"/>
        <v>2</v>
      </c>
      <c r="AE87">
        <f t="shared" si="11"/>
        <v>6</v>
      </c>
      <c r="AF87">
        <f t="shared" si="12"/>
        <v>0</v>
      </c>
      <c r="AG87" s="27">
        <f t="shared" si="13"/>
        <v>5.5555555555555554</v>
      </c>
      <c r="AH87">
        <f t="shared" si="14"/>
        <v>37.5</v>
      </c>
      <c r="AI87" s="27">
        <f t="shared" si="15"/>
        <v>0</v>
      </c>
    </row>
    <row r="88" spans="1:35" x14ac:dyDescent="0.25">
      <c r="A88" s="20" t="s">
        <v>124</v>
      </c>
      <c r="B88" s="21" t="s">
        <v>627</v>
      </c>
      <c r="C88" s="20" t="s">
        <v>534</v>
      </c>
      <c r="D88">
        <f>IF('Raw Data'!D88="No",0,IF('Raw Data'!D88="Partial",2,4))</f>
        <v>4</v>
      </c>
      <c r="E88">
        <f>IF('Raw Data'!E88="No",0,IF('Raw Data'!E88="Partial",2,4))</f>
        <v>4</v>
      </c>
      <c r="F88">
        <f>IF('Raw Data'!F88="No",0,IF('Raw Data'!F88="Partial",2,4))</f>
        <v>4</v>
      </c>
      <c r="G88">
        <f>IF('Raw Data'!G88="No",0,IF('Raw Data'!G88="Partial",3,6))</f>
        <v>6</v>
      </c>
      <c r="H88">
        <f>IF('Raw Data'!H88="No",0,IF('Raw Data'!H88="Partial",3,6))</f>
        <v>6</v>
      </c>
      <c r="I88">
        <f>IF('Raw Data'!I88="No",0,IF('Raw Data'!I88="Partial",1,2))</f>
        <v>0</v>
      </c>
      <c r="J88">
        <f>IF('Raw Data'!J88="No",0,IF('Raw Data'!J88="Partial",2,4))</f>
        <v>4</v>
      </c>
      <c r="K88">
        <f>IF('Raw Data'!K88="No",0,IF('Raw Data'!K88="Partial",1,2))</f>
        <v>2</v>
      </c>
      <c r="L88">
        <f>IF('Raw Data'!L88="No",0,IF('Raw Data'!L88="Partial",2,4))</f>
        <v>4</v>
      </c>
      <c r="M88">
        <f>IF('Raw Data'!M88="No",0,IF('Raw Data'!M88="Partial",3,6))</f>
        <v>6</v>
      </c>
      <c r="N88" t="str">
        <f>'Raw Data'!N88</f>
        <v>No</v>
      </c>
      <c r="O88">
        <f>IF('Raw Data'!O88="No",0,IF('Raw Data'!O88="Partial",1,2))</f>
        <v>2</v>
      </c>
      <c r="P88">
        <f>IF('Raw Data'!P88="No",0,IF('Raw Data'!P88="Partial",1,2))</f>
        <v>2</v>
      </c>
      <c r="Q88">
        <f>IF('Raw Data'!Q88="No",0,IF('Raw Data'!Q88="Partial",1,2))</f>
        <v>2</v>
      </c>
      <c r="R88">
        <f>IF('Raw Data'!R88="No",0,IF('Raw Data'!R88="Partial",1,2))</f>
        <v>2</v>
      </c>
      <c r="S88">
        <f>IF('Raw Data'!S88="No",0,IF('Raw Data'!S88="Partial",1,2))</f>
        <v>2</v>
      </c>
      <c r="T88">
        <f>IF('Raw Data'!T88="No",0,IF('Raw Data'!T88="Partial",1,2))</f>
        <v>1</v>
      </c>
      <c r="U88">
        <f>IF('Raw Data'!U88="No",0,IF('Raw Data'!U88="Partial",1,2))</f>
        <v>2</v>
      </c>
      <c r="V88">
        <f>IF('Raw Data'!V88="No",0,IF('Raw Data'!V88="Partial",1,2))</f>
        <v>1</v>
      </c>
      <c r="W88">
        <f>IF('Raw Data'!W88="No",0,IF('Raw Data'!W88="Partial",1,2))</f>
        <v>0</v>
      </c>
      <c r="X88">
        <f>IF('Raw Data'!X88="No",0,IF('Raw Data'!X88="Partial",1,2))</f>
        <v>2</v>
      </c>
      <c r="Y88">
        <f>IF('Raw Data'!Y88="No",0,IF('Raw Data'!Y88="Partial",2,4))</f>
        <v>4</v>
      </c>
      <c r="Z88">
        <f>IF('Raw Data'!Z88="No",0,IF('Raw Data'!Z88="Partial",1,2))</f>
        <v>2</v>
      </c>
      <c r="AA88">
        <f>IF('Raw Data'!AA88="No",0,IF('Raw Data'!AA88="Partial",1,2))</f>
        <v>2</v>
      </c>
      <c r="AB88">
        <f t="shared" si="8"/>
        <v>64</v>
      </c>
      <c r="AC88" s="27">
        <f t="shared" si="9"/>
        <v>91.428571428571431</v>
      </c>
      <c r="AD88">
        <f t="shared" si="10"/>
        <v>34</v>
      </c>
      <c r="AE88">
        <f t="shared" si="11"/>
        <v>16</v>
      </c>
      <c r="AF88">
        <f t="shared" si="12"/>
        <v>14</v>
      </c>
      <c r="AG88" s="27">
        <f t="shared" si="13"/>
        <v>94.444444444444443</v>
      </c>
      <c r="AH88">
        <f t="shared" si="14"/>
        <v>100</v>
      </c>
      <c r="AI88" s="27">
        <f t="shared" si="15"/>
        <v>77.777777777777786</v>
      </c>
    </row>
    <row r="89" spans="1:35" x14ac:dyDescent="0.25">
      <c r="A89" s="20" t="s">
        <v>125</v>
      </c>
      <c r="B89" s="21" t="s">
        <v>628</v>
      </c>
      <c r="C89" s="20" t="s">
        <v>534</v>
      </c>
      <c r="D89">
        <f>IF('Raw Data'!D89="No",0,IF('Raw Data'!D89="Partial",2,4))</f>
        <v>0</v>
      </c>
      <c r="E89">
        <f>IF('Raw Data'!E89="No",0,IF('Raw Data'!E89="Partial",2,4))</f>
        <v>0</v>
      </c>
      <c r="F89">
        <f>IF('Raw Data'!F89="No",0,IF('Raw Data'!F89="Partial",2,4))</f>
        <v>0</v>
      </c>
      <c r="G89">
        <f>IF('Raw Data'!G89="No",0,IF('Raw Data'!G89="Partial",3,6))</f>
        <v>0</v>
      </c>
      <c r="H89">
        <f>IF('Raw Data'!H89="No",0,IF('Raw Data'!H89="Partial",3,6))</f>
        <v>0</v>
      </c>
      <c r="I89">
        <f>IF('Raw Data'!I89="No",0,IF('Raw Data'!I89="Partial",1,2))</f>
        <v>0</v>
      </c>
      <c r="J89">
        <f>IF('Raw Data'!J89="No",0,IF('Raw Data'!J89="Partial",2,4))</f>
        <v>0</v>
      </c>
      <c r="K89">
        <f>IF('Raw Data'!K89="No",0,IF('Raw Data'!K89="Partial",1,2))</f>
        <v>0</v>
      </c>
      <c r="L89">
        <f>IF('Raw Data'!L89="No",0,IF('Raw Data'!L89="Partial",2,4))</f>
        <v>0</v>
      </c>
      <c r="M89">
        <f>IF('Raw Data'!M89="No",0,IF('Raw Data'!M89="Partial",3,6))</f>
        <v>3</v>
      </c>
      <c r="N89" t="str">
        <f>'Raw Data'!N89</f>
        <v>No</v>
      </c>
      <c r="O89">
        <f>IF('Raw Data'!O89="No",0,IF('Raw Data'!O89="Partial",1,2))</f>
        <v>0</v>
      </c>
      <c r="P89">
        <f>IF('Raw Data'!P89="No",0,IF('Raw Data'!P89="Partial",1,2))</f>
        <v>0</v>
      </c>
      <c r="Q89">
        <f>IF('Raw Data'!Q89="No",0,IF('Raw Data'!Q89="Partial",1,2))</f>
        <v>0</v>
      </c>
      <c r="R89">
        <f>IF('Raw Data'!R89="No",0,IF('Raw Data'!R89="Partial",1,2))</f>
        <v>0</v>
      </c>
      <c r="S89">
        <f>IF('Raw Data'!S89="No",0,IF('Raw Data'!S89="Partial",1,2))</f>
        <v>0</v>
      </c>
      <c r="T89">
        <f>IF('Raw Data'!T89="No",0,IF('Raw Data'!T89="Partial",1,2))</f>
        <v>0</v>
      </c>
      <c r="U89">
        <f>IF('Raw Data'!U89="No",0,IF('Raw Data'!U89="Partial",1,2))</f>
        <v>0</v>
      </c>
      <c r="V89">
        <f>IF('Raw Data'!V89="No",0,IF('Raw Data'!V89="Partial",1,2))</f>
        <v>0</v>
      </c>
      <c r="W89">
        <f>IF('Raw Data'!W89="No",0,IF('Raw Data'!W89="Partial",1,2))</f>
        <v>0</v>
      </c>
      <c r="X89">
        <f>IF('Raw Data'!X89="No",0,IF('Raw Data'!X89="Partial",1,2))</f>
        <v>0</v>
      </c>
      <c r="Y89">
        <f>IF('Raw Data'!Y89="No",0,IF('Raw Data'!Y89="Partial",2,4))</f>
        <v>0</v>
      </c>
      <c r="Z89">
        <f>IF('Raw Data'!Z89="No",0,IF('Raw Data'!Z89="Partial",1,2))</f>
        <v>0</v>
      </c>
      <c r="AA89">
        <f>IF('Raw Data'!AA89="No",0,IF('Raw Data'!AA89="Partial",1,2))</f>
        <v>0</v>
      </c>
      <c r="AB89">
        <f t="shared" si="8"/>
        <v>3</v>
      </c>
      <c r="AC89" s="27">
        <f t="shared" si="9"/>
        <v>4.2857142857142856</v>
      </c>
      <c r="AD89">
        <f t="shared" si="10"/>
        <v>0</v>
      </c>
      <c r="AE89">
        <f t="shared" si="11"/>
        <v>3</v>
      </c>
      <c r="AF89">
        <f t="shared" si="12"/>
        <v>0</v>
      </c>
      <c r="AG89" s="27">
        <f t="shared" si="13"/>
        <v>0</v>
      </c>
      <c r="AH89">
        <f t="shared" si="14"/>
        <v>18.75</v>
      </c>
      <c r="AI89" s="27">
        <f t="shared" si="15"/>
        <v>0</v>
      </c>
    </row>
    <row r="90" spans="1:35" x14ac:dyDescent="0.25">
      <c r="A90" s="20" t="s">
        <v>126</v>
      </c>
      <c r="B90" s="21" t="s">
        <v>629</v>
      </c>
      <c r="C90" s="20" t="s">
        <v>544</v>
      </c>
      <c r="D90">
        <f>IF('Raw Data'!D90="No",0,IF('Raw Data'!D90="Partial",2,4))</f>
        <v>0</v>
      </c>
      <c r="E90">
        <f>IF('Raw Data'!E90="No",0,IF('Raw Data'!E90="Partial",2,4))</f>
        <v>0</v>
      </c>
      <c r="F90">
        <f>IF('Raw Data'!F90="No",0,IF('Raw Data'!F90="Partial",2,4))</f>
        <v>0</v>
      </c>
      <c r="G90">
        <f>IF('Raw Data'!G90="No",0,IF('Raw Data'!G90="Partial",3,6))</f>
        <v>0</v>
      </c>
      <c r="H90">
        <f>IF('Raw Data'!H90="No",0,IF('Raw Data'!H90="Partial",3,6))</f>
        <v>0</v>
      </c>
      <c r="I90">
        <f>IF('Raw Data'!I90="No",0,IF('Raw Data'!I90="Partial",1,2))</f>
        <v>0</v>
      </c>
      <c r="J90">
        <f>IF('Raw Data'!J90="No",0,IF('Raw Data'!J90="Partial",2,4))</f>
        <v>0</v>
      </c>
      <c r="K90">
        <f>IF('Raw Data'!K90="No",0,IF('Raw Data'!K90="Partial",1,2))</f>
        <v>2</v>
      </c>
      <c r="L90">
        <f>IF('Raw Data'!L90="No",0,IF('Raw Data'!L90="Partial",2,4))</f>
        <v>0</v>
      </c>
      <c r="M90">
        <f>IF('Raw Data'!M90="No",0,IF('Raw Data'!M90="Partial",3,6))</f>
        <v>3</v>
      </c>
      <c r="N90" t="str">
        <f>'Raw Data'!N90</f>
        <v>No</v>
      </c>
      <c r="O90">
        <f>IF('Raw Data'!O90="No",0,IF('Raw Data'!O90="Partial",1,2))</f>
        <v>0</v>
      </c>
      <c r="P90">
        <f>IF('Raw Data'!P90="No",0,IF('Raw Data'!P90="Partial",1,2))</f>
        <v>0</v>
      </c>
      <c r="Q90">
        <f>IF('Raw Data'!Q90="No",0,IF('Raw Data'!Q90="Partial",1,2))</f>
        <v>0</v>
      </c>
      <c r="R90">
        <f>IF('Raw Data'!R90="No",0,IF('Raw Data'!R90="Partial",1,2))</f>
        <v>2</v>
      </c>
      <c r="S90">
        <f>IF('Raw Data'!S90="No",0,IF('Raw Data'!S90="Partial",1,2))</f>
        <v>0</v>
      </c>
      <c r="T90">
        <f>IF('Raw Data'!T90="No",0,IF('Raw Data'!T90="Partial",1,2))</f>
        <v>0</v>
      </c>
      <c r="U90">
        <f>IF('Raw Data'!U90="No",0,IF('Raw Data'!U90="Partial",1,2))</f>
        <v>0</v>
      </c>
      <c r="V90">
        <f>IF('Raw Data'!V90="No",0,IF('Raw Data'!V90="Partial",1,2))</f>
        <v>0</v>
      </c>
      <c r="W90">
        <f>IF('Raw Data'!W90="No",0,IF('Raw Data'!W90="Partial",1,2))</f>
        <v>0</v>
      </c>
      <c r="X90">
        <f>IF('Raw Data'!X90="No",0,IF('Raw Data'!X90="Partial",1,2))</f>
        <v>0</v>
      </c>
      <c r="Y90">
        <f>IF('Raw Data'!Y90="No",0,IF('Raw Data'!Y90="Partial",2,4))</f>
        <v>0</v>
      </c>
      <c r="Z90">
        <f>IF('Raw Data'!Z90="No",0,IF('Raw Data'!Z90="Partial",1,2))</f>
        <v>0</v>
      </c>
      <c r="AA90">
        <f>IF('Raw Data'!AA90="No",0,IF('Raw Data'!AA90="Partial",1,2))</f>
        <v>0</v>
      </c>
      <c r="AB90">
        <f t="shared" si="8"/>
        <v>7</v>
      </c>
      <c r="AC90" s="27">
        <f t="shared" si="9"/>
        <v>10</v>
      </c>
      <c r="AD90">
        <f t="shared" si="10"/>
        <v>2</v>
      </c>
      <c r="AE90">
        <f t="shared" si="11"/>
        <v>5</v>
      </c>
      <c r="AF90">
        <f t="shared" si="12"/>
        <v>0</v>
      </c>
      <c r="AG90" s="27">
        <f t="shared" si="13"/>
        <v>5.5555555555555554</v>
      </c>
      <c r="AH90">
        <f t="shared" si="14"/>
        <v>31.25</v>
      </c>
      <c r="AI90" s="27">
        <f t="shared" si="15"/>
        <v>0</v>
      </c>
    </row>
    <row r="91" spans="1:35" x14ac:dyDescent="0.25">
      <c r="A91" s="20" t="s">
        <v>127</v>
      </c>
      <c r="B91" s="21" t="s">
        <v>630</v>
      </c>
      <c r="C91" s="20" t="s">
        <v>589</v>
      </c>
      <c r="D91">
        <f>IF('Raw Data'!D91="No",0,IF('Raw Data'!D91="Partial",2,4))</f>
        <v>4</v>
      </c>
      <c r="E91">
        <f>IF('Raw Data'!E91="No",0,IF('Raw Data'!E91="Partial",2,4))</f>
        <v>4</v>
      </c>
      <c r="F91">
        <f>IF('Raw Data'!F91="No",0,IF('Raw Data'!F91="Partial",2,4))</f>
        <v>0</v>
      </c>
      <c r="G91">
        <f>IF('Raw Data'!G91="No",0,IF('Raw Data'!G91="Partial",3,6))</f>
        <v>6</v>
      </c>
      <c r="H91">
        <f>IF('Raw Data'!H91="No",0,IF('Raw Data'!H91="Partial",3,6))</f>
        <v>6</v>
      </c>
      <c r="I91">
        <f>IF('Raw Data'!I91="No",0,IF('Raw Data'!I91="Partial",1,2))</f>
        <v>0</v>
      </c>
      <c r="J91">
        <f>IF('Raw Data'!J91="No",0,IF('Raw Data'!J91="Partial",2,4))</f>
        <v>4</v>
      </c>
      <c r="K91">
        <f>IF('Raw Data'!K91="No",0,IF('Raw Data'!K91="Partial",1,2))</f>
        <v>2</v>
      </c>
      <c r="L91">
        <f>IF('Raw Data'!L91="No",0,IF('Raw Data'!L91="Partial",2,4))</f>
        <v>0</v>
      </c>
      <c r="M91">
        <f>IF('Raw Data'!M91="No",0,IF('Raw Data'!M91="Partial",3,6))</f>
        <v>6</v>
      </c>
      <c r="N91" t="str">
        <f>'Raw Data'!N91</f>
        <v>No</v>
      </c>
      <c r="O91">
        <f>IF('Raw Data'!O91="No",0,IF('Raw Data'!O91="Partial",1,2))</f>
        <v>2</v>
      </c>
      <c r="P91">
        <f>IF('Raw Data'!P91="No",0,IF('Raw Data'!P91="Partial",1,2))</f>
        <v>2</v>
      </c>
      <c r="Q91">
        <f>IF('Raw Data'!Q91="No",0,IF('Raw Data'!Q91="Partial",1,2))</f>
        <v>2</v>
      </c>
      <c r="R91">
        <f>IF('Raw Data'!R91="No",0,IF('Raw Data'!R91="Partial",1,2))</f>
        <v>2</v>
      </c>
      <c r="S91">
        <f>IF('Raw Data'!S91="No",0,IF('Raw Data'!S91="Partial",1,2))</f>
        <v>2</v>
      </c>
      <c r="T91">
        <f>IF('Raw Data'!T91="No",0,IF('Raw Data'!T91="Partial",1,2))</f>
        <v>1</v>
      </c>
      <c r="U91">
        <f>IF('Raw Data'!U91="No",0,IF('Raw Data'!U91="Partial",1,2))</f>
        <v>1</v>
      </c>
      <c r="V91">
        <f>IF('Raw Data'!V91="No",0,IF('Raw Data'!V91="Partial",1,2))</f>
        <v>1</v>
      </c>
      <c r="W91">
        <f>IF('Raw Data'!W91="No",0,IF('Raw Data'!W91="Partial",1,2))</f>
        <v>0</v>
      </c>
      <c r="X91">
        <f>IF('Raw Data'!X91="No",0,IF('Raw Data'!X91="Partial",1,2))</f>
        <v>0</v>
      </c>
      <c r="Y91">
        <f>IF('Raw Data'!Y91="No",0,IF('Raw Data'!Y91="Partial",2,4))</f>
        <v>4</v>
      </c>
      <c r="Z91">
        <f>IF('Raw Data'!Z91="No",0,IF('Raw Data'!Z91="Partial",1,2))</f>
        <v>2</v>
      </c>
      <c r="AA91">
        <f>IF('Raw Data'!AA91="No",0,IF('Raw Data'!AA91="Partial",1,2))</f>
        <v>2</v>
      </c>
      <c r="AB91">
        <f t="shared" si="8"/>
        <v>53</v>
      </c>
      <c r="AC91" s="27">
        <f t="shared" si="9"/>
        <v>75.714285714285722</v>
      </c>
      <c r="AD91">
        <f t="shared" si="10"/>
        <v>26</v>
      </c>
      <c r="AE91">
        <f t="shared" si="11"/>
        <v>16</v>
      </c>
      <c r="AF91">
        <f t="shared" si="12"/>
        <v>11</v>
      </c>
      <c r="AG91" s="27">
        <f t="shared" si="13"/>
        <v>72.222222222222229</v>
      </c>
      <c r="AH91">
        <f t="shared" si="14"/>
        <v>100</v>
      </c>
      <c r="AI91" s="27">
        <f t="shared" si="15"/>
        <v>61.111111111111114</v>
      </c>
    </row>
    <row r="92" spans="1:35" x14ac:dyDescent="0.25">
      <c r="A92" s="20" t="s">
        <v>128</v>
      </c>
      <c r="B92" s="21" t="s">
        <v>631</v>
      </c>
      <c r="C92" s="20" t="s">
        <v>534</v>
      </c>
      <c r="D92">
        <f>IF('Raw Data'!D92="No",0,IF('Raw Data'!D92="Partial",2,4))</f>
        <v>4</v>
      </c>
      <c r="E92">
        <f>IF('Raw Data'!E92="No",0,IF('Raw Data'!E92="Partial",2,4))</f>
        <v>4</v>
      </c>
      <c r="F92">
        <f>IF('Raw Data'!F92="No",0,IF('Raw Data'!F92="Partial",2,4))</f>
        <v>0</v>
      </c>
      <c r="G92">
        <f>IF('Raw Data'!G92="No",0,IF('Raw Data'!G92="Partial",3,6))</f>
        <v>6</v>
      </c>
      <c r="H92">
        <f>IF('Raw Data'!H92="No",0,IF('Raw Data'!H92="Partial",3,6))</f>
        <v>0</v>
      </c>
      <c r="I92">
        <f>IF('Raw Data'!I92="No",0,IF('Raw Data'!I92="Partial",1,2))</f>
        <v>0</v>
      </c>
      <c r="J92">
        <f>IF('Raw Data'!J92="No",0,IF('Raw Data'!J92="Partial",2,4))</f>
        <v>4</v>
      </c>
      <c r="K92">
        <f>IF('Raw Data'!K92="No",0,IF('Raw Data'!K92="Partial",1,2))</f>
        <v>2</v>
      </c>
      <c r="L92">
        <f>IF('Raw Data'!L92="No",0,IF('Raw Data'!L92="Partial",2,4))</f>
        <v>4</v>
      </c>
      <c r="M92">
        <f>IF('Raw Data'!M92="No",0,IF('Raw Data'!M92="Partial",3,6))</f>
        <v>3</v>
      </c>
      <c r="N92" t="str">
        <f>'Raw Data'!N92</f>
        <v>No</v>
      </c>
      <c r="O92">
        <f>IF('Raw Data'!O92="No",0,IF('Raw Data'!O92="Partial",1,2))</f>
        <v>2</v>
      </c>
      <c r="P92">
        <f>IF('Raw Data'!P92="No",0,IF('Raw Data'!P92="Partial",1,2))</f>
        <v>1</v>
      </c>
      <c r="Q92">
        <f>IF('Raw Data'!Q92="No",0,IF('Raw Data'!Q92="Partial",1,2))</f>
        <v>1</v>
      </c>
      <c r="R92">
        <f>IF('Raw Data'!R92="No",0,IF('Raw Data'!R92="Partial",1,2))</f>
        <v>2</v>
      </c>
      <c r="S92">
        <f>IF('Raw Data'!S92="No",0,IF('Raw Data'!S92="Partial",1,2))</f>
        <v>2</v>
      </c>
      <c r="T92">
        <f>IF('Raw Data'!T92="No",0,IF('Raw Data'!T92="Partial",1,2))</f>
        <v>2</v>
      </c>
      <c r="U92">
        <f>IF('Raw Data'!U92="No",0,IF('Raw Data'!U92="Partial",1,2))</f>
        <v>2</v>
      </c>
      <c r="V92">
        <f>IF('Raw Data'!V92="No",0,IF('Raw Data'!V92="Partial",1,2))</f>
        <v>2</v>
      </c>
      <c r="W92">
        <f>IF('Raw Data'!W92="No",0,IF('Raw Data'!W92="Partial",1,2))</f>
        <v>0</v>
      </c>
      <c r="X92">
        <f>IF('Raw Data'!X92="No",0,IF('Raw Data'!X92="Partial",1,2))</f>
        <v>2</v>
      </c>
      <c r="Y92">
        <f>IF('Raw Data'!Y92="No",0,IF('Raw Data'!Y92="Partial",2,4))</f>
        <v>2</v>
      </c>
      <c r="Z92">
        <f>IF('Raw Data'!Z92="No",0,IF('Raw Data'!Z92="Partial",1,2))</f>
        <v>2</v>
      </c>
      <c r="AA92">
        <f>IF('Raw Data'!AA92="No",0,IF('Raw Data'!AA92="Partial",1,2))</f>
        <v>2</v>
      </c>
      <c r="AB92">
        <f t="shared" si="8"/>
        <v>49</v>
      </c>
      <c r="AC92" s="27">
        <f t="shared" si="9"/>
        <v>70</v>
      </c>
      <c r="AD92">
        <f t="shared" si="10"/>
        <v>24</v>
      </c>
      <c r="AE92">
        <f t="shared" si="11"/>
        <v>11</v>
      </c>
      <c r="AF92">
        <f t="shared" si="12"/>
        <v>14</v>
      </c>
      <c r="AG92" s="27">
        <f t="shared" si="13"/>
        <v>66.666666666666671</v>
      </c>
      <c r="AH92">
        <f t="shared" si="14"/>
        <v>68.75</v>
      </c>
      <c r="AI92" s="27">
        <f t="shared" si="15"/>
        <v>77.777777777777786</v>
      </c>
    </row>
    <row r="93" spans="1:35" x14ac:dyDescent="0.25">
      <c r="A93" s="20" t="s">
        <v>129</v>
      </c>
      <c r="B93" s="21" t="s">
        <v>632</v>
      </c>
      <c r="C93" s="20" t="s">
        <v>552</v>
      </c>
      <c r="D93">
        <f>IF('Raw Data'!D93="No",0,IF('Raw Data'!D93="Partial",2,4))</f>
        <v>4</v>
      </c>
      <c r="E93">
        <f>IF('Raw Data'!E93="No",0,IF('Raw Data'!E93="Partial",2,4))</f>
        <v>4</v>
      </c>
      <c r="F93">
        <f>IF('Raw Data'!F93="No",0,IF('Raw Data'!F93="Partial",2,4))</f>
        <v>0</v>
      </c>
      <c r="G93">
        <f>IF('Raw Data'!G93="No",0,IF('Raw Data'!G93="Partial",3,6))</f>
        <v>6</v>
      </c>
      <c r="H93">
        <f>IF('Raw Data'!H93="No",0,IF('Raw Data'!H93="Partial",3,6))</f>
        <v>6</v>
      </c>
      <c r="I93">
        <f>IF('Raw Data'!I93="No",0,IF('Raw Data'!I93="Partial",1,2))</f>
        <v>0</v>
      </c>
      <c r="J93">
        <f>IF('Raw Data'!J93="No",0,IF('Raw Data'!J93="Partial",2,4))</f>
        <v>4</v>
      </c>
      <c r="K93">
        <f>IF('Raw Data'!K93="No",0,IF('Raw Data'!K93="Partial",1,2))</f>
        <v>2</v>
      </c>
      <c r="L93">
        <f>IF('Raw Data'!L93="No",0,IF('Raw Data'!L93="Partial",2,4))</f>
        <v>4</v>
      </c>
      <c r="M93">
        <f>IF('Raw Data'!M93="No",0,IF('Raw Data'!M93="Partial",3,6))</f>
        <v>6</v>
      </c>
      <c r="N93" t="str">
        <f>'Raw Data'!N93</f>
        <v>No</v>
      </c>
      <c r="O93">
        <f>IF('Raw Data'!O93="No",0,IF('Raw Data'!O93="Partial",1,2))</f>
        <v>1</v>
      </c>
      <c r="P93">
        <f>IF('Raw Data'!P93="No",0,IF('Raw Data'!P93="Partial",1,2))</f>
        <v>2</v>
      </c>
      <c r="Q93">
        <f>IF('Raw Data'!Q93="No",0,IF('Raw Data'!Q93="Partial",1,2))</f>
        <v>0</v>
      </c>
      <c r="R93">
        <f>IF('Raw Data'!R93="No",0,IF('Raw Data'!R93="Partial",1,2))</f>
        <v>2</v>
      </c>
      <c r="S93">
        <f>IF('Raw Data'!S93="No",0,IF('Raw Data'!S93="Partial",1,2))</f>
        <v>2</v>
      </c>
      <c r="T93">
        <f>IF('Raw Data'!T93="No",0,IF('Raw Data'!T93="Partial",1,2))</f>
        <v>2</v>
      </c>
      <c r="U93">
        <f>IF('Raw Data'!U93="No",0,IF('Raw Data'!U93="Partial",1,2))</f>
        <v>2</v>
      </c>
      <c r="V93">
        <f>IF('Raw Data'!V93="No",0,IF('Raw Data'!V93="Partial",1,2))</f>
        <v>2</v>
      </c>
      <c r="W93">
        <f>IF('Raw Data'!W93="No",0,IF('Raw Data'!W93="Partial",1,2))</f>
        <v>0</v>
      </c>
      <c r="X93">
        <f>IF('Raw Data'!X93="No",0,IF('Raw Data'!X93="Partial",1,2))</f>
        <v>2</v>
      </c>
      <c r="Y93">
        <f>IF('Raw Data'!Y93="No",0,IF('Raw Data'!Y93="Partial",2,4))</f>
        <v>4</v>
      </c>
      <c r="Z93">
        <f>IF('Raw Data'!Z93="No",0,IF('Raw Data'!Z93="Partial",1,2))</f>
        <v>2</v>
      </c>
      <c r="AA93">
        <f>IF('Raw Data'!AA93="No",0,IF('Raw Data'!AA93="Partial",1,2))</f>
        <v>2</v>
      </c>
      <c r="AB93">
        <f t="shared" si="8"/>
        <v>59</v>
      </c>
      <c r="AC93" s="27">
        <f t="shared" si="9"/>
        <v>84.285714285714292</v>
      </c>
      <c r="AD93">
        <f t="shared" si="10"/>
        <v>30</v>
      </c>
      <c r="AE93">
        <f t="shared" si="11"/>
        <v>13</v>
      </c>
      <c r="AF93">
        <f t="shared" si="12"/>
        <v>16</v>
      </c>
      <c r="AG93" s="27">
        <f t="shared" si="13"/>
        <v>83.333333333333343</v>
      </c>
      <c r="AH93">
        <f t="shared" si="14"/>
        <v>81.25</v>
      </c>
      <c r="AI93" s="27">
        <f t="shared" si="15"/>
        <v>88.888888888888886</v>
      </c>
    </row>
    <row r="94" spans="1:35" x14ac:dyDescent="0.25">
      <c r="A94" s="20" t="s">
        <v>130</v>
      </c>
      <c r="B94" s="21" t="s">
        <v>633</v>
      </c>
      <c r="C94" s="20" t="s">
        <v>547</v>
      </c>
      <c r="D94">
        <f>IF('Raw Data'!D94="No",0,IF('Raw Data'!D94="Partial",2,4))</f>
        <v>0</v>
      </c>
      <c r="E94">
        <f>IF('Raw Data'!E94="No",0,IF('Raw Data'!E94="Partial",2,4))</f>
        <v>0</v>
      </c>
      <c r="F94">
        <f>IF('Raw Data'!F94="No",0,IF('Raw Data'!F94="Partial",2,4))</f>
        <v>0</v>
      </c>
      <c r="G94">
        <f>IF('Raw Data'!G94="No",0,IF('Raw Data'!G94="Partial",3,6))</f>
        <v>0</v>
      </c>
      <c r="H94">
        <f>IF('Raw Data'!H94="No",0,IF('Raw Data'!H94="Partial",3,6))</f>
        <v>0</v>
      </c>
      <c r="I94">
        <f>IF('Raw Data'!I94="No",0,IF('Raw Data'!I94="Partial",1,2))</f>
        <v>0</v>
      </c>
      <c r="J94">
        <f>IF('Raw Data'!J94="No",0,IF('Raw Data'!J94="Partial",2,4))</f>
        <v>0</v>
      </c>
      <c r="K94">
        <f>IF('Raw Data'!K94="No",0,IF('Raw Data'!K94="Partial",1,2))</f>
        <v>2</v>
      </c>
      <c r="L94">
        <f>IF('Raw Data'!L94="No",0,IF('Raw Data'!L94="Partial",2,4))</f>
        <v>0</v>
      </c>
      <c r="M94">
        <f>IF('Raw Data'!M94="No",0,IF('Raw Data'!M94="Partial",3,6))</f>
        <v>6</v>
      </c>
      <c r="N94" t="str">
        <f>'Raw Data'!N94</f>
        <v>No</v>
      </c>
      <c r="O94">
        <f>IF('Raw Data'!O94="No",0,IF('Raw Data'!O94="Partial",1,2))</f>
        <v>0</v>
      </c>
      <c r="P94">
        <f>IF('Raw Data'!P94="No",0,IF('Raw Data'!P94="Partial",1,2))</f>
        <v>1</v>
      </c>
      <c r="Q94">
        <f>IF('Raw Data'!Q94="No",0,IF('Raw Data'!Q94="Partial",1,2))</f>
        <v>0</v>
      </c>
      <c r="R94">
        <f>IF('Raw Data'!R94="No",0,IF('Raw Data'!R94="Partial",1,2))</f>
        <v>2</v>
      </c>
      <c r="S94">
        <f>IF('Raw Data'!S94="No",0,IF('Raw Data'!S94="Partial",1,2))</f>
        <v>2</v>
      </c>
      <c r="T94">
        <f>IF('Raw Data'!T94="No",0,IF('Raw Data'!T94="Partial",1,2))</f>
        <v>0</v>
      </c>
      <c r="U94">
        <f>IF('Raw Data'!U94="No",0,IF('Raw Data'!U94="Partial",1,2))</f>
        <v>2</v>
      </c>
      <c r="V94">
        <f>IF('Raw Data'!V94="No",0,IF('Raw Data'!V94="Partial",1,2))</f>
        <v>0</v>
      </c>
      <c r="W94">
        <f>IF('Raw Data'!W94="No",0,IF('Raw Data'!W94="Partial",1,2))</f>
        <v>0</v>
      </c>
      <c r="X94">
        <f>IF('Raw Data'!X94="No",0,IF('Raw Data'!X94="Partial",1,2))</f>
        <v>2</v>
      </c>
      <c r="Y94">
        <f>IF('Raw Data'!Y94="No",0,IF('Raw Data'!Y94="Partial",2,4))</f>
        <v>0</v>
      </c>
      <c r="Z94">
        <f>IF('Raw Data'!Z94="No",0,IF('Raw Data'!Z94="Partial",1,2))</f>
        <v>2</v>
      </c>
      <c r="AA94">
        <f>IF('Raw Data'!AA94="No",0,IF('Raw Data'!AA94="Partial",1,2))</f>
        <v>0</v>
      </c>
      <c r="AB94">
        <f t="shared" si="8"/>
        <v>19</v>
      </c>
      <c r="AC94" s="27">
        <f t="shared" si="9"/>
        <v>27.142857142857146</v>
      </c>
      <c r="AD94">
        <f t="shared" si="10"/>
        <v>2</v>
      </c>
      <c r="AE94">
        <f t="shared" si="11"/>
        <v>11</v>
      </c>
      <c r="AF94">
        <f t="shared" si="12"/>
        <v>6</v>
      </c>
      <c r="AG94" s="27">
        <f t="shared" si="13"/>
        <v>5.5555555555555554</v>
      </c>
      <c r="AH94">
        <f t="shared" si="14"/>
        <v>68.75</v>
      </c>
      <c r="AI94" s="27">
        <f t="shared" si="15"/>
        <v>33.333333333333336</v>
      </c>
    </row>
    <row r="95" spans="1:35" x14ac:dyDescent="0.25">
      <c r="A95" s="20" t="s">
        <v>131</v>
      </c>
      <c r="B95" s="21" t="s">
        <v>634</v>
      </c>
      <c r="C95" s="20" t="s">
        <v>578</v>
      </c>
      <c r="D95">
        <f>IF('Raw Data'!D95="No",0,IF('Raw Data'!D95="Partial",2,4))</f>
        <v>4</v>
      </c>
      <c r="E95">
        <f>IF('Raw Data'!E95="No",0,IF('Raw Data'!E95="Partial",2,4))</f>
        <v>2</v>
      </c>
      <c r="F95">
        <f>IF('Raw Data'!F95="No",0,IF('Raw Data'!F95="Partial",2,4))</f>
        <v>0</v>
      </c>
      <c r="G95">
        <f>IF('Raw Data'!G95="No",0,IF('Raw Data'!G95="Partial",3,6))</f>
        <v>3</v>
      </c>
      <c r="H95">
        <f>IF('Raw Data'!H95="No",0,IF('Raw Data'!H95="Partial",3,6))</f>
        <v>0</v>
      </c>
      <c r="I95">
        <f>IF('Raw Data'!I95="No",0,IF('Raw Data'!I95="Partial",1,2))</f>
        <v>0</v>
      </c>
      <c r="J95">
        <f>IF('Raw Data'!J95="No",0,IF('Raw Data'!J95="Partial",2,4))</f>
        <v>0</v>
      </c>
      <c r="K95">
        <f>IF('Raw Data'!K95="No",0,IF('Raw Data'!K95="Partial",1,2))</f>
        <v>2</v>
      </c>
      <c r="L95">
        <f>IF('Raw Data'!L95="No",0,IF('Raw Data'!L95="Partial",2,4))</f>
        <v>4</v>
      </c>
      <c r="M95">
        <f>IF('Raw Data'!M95="No",0,IF('Raw Data'!M95="Partial",3,6))</f>
        <v>6</v>
      </c>
      <c r="N95" t="str">
        <f>'Raw Data'!N95</f>
        <v>No</v>
      </c>
      <c r="O95">
        <f>IF('Raw Data'!O95="No",0,IF('Raw Data'!O95="Partial",1,2))</f>
        <v>2</v>
      </c>
      <c r="P95">
        <f>IF('Raw Data'!P95="No",0,IF('Raw Data'!P95="Partial",1,2))</f>
        <v>1</v>
      </c>
      <c r="Q95">
        <f>IF('Raw Data'!Q95="No",0,IF('Raw Data'!Q95="Partial",1,2))</f>
        <v>0</v>
      </c>
      <c r="R95">
        <f>IF('Raw Data'!R95="No",0,IF('Raw Data'!R95="Partial",1,2))</f>
        <v>2</v>
      </c>
      <c r="S95">
        <f>IF('Raw Data'!S95="No",0,IF('Raw Data'!S95="Partial",1,2))</f>
        <v>2</v>
      </c>
      <c r="T95">
        <f>IF('Raw Data'!T95="No",0,IF('Raw Data'!T95="Partial",1,2))</f>
        <v>2</v>
      </c>
      <c r="U95">
        <f>IF('Raw Data'!U95="No",0,IF('Raw Data'!U95="Partial",1,2))</f>
        <v>2</v>
      </c>
      <c r="V95">
        <f>IF('Raw Data'!V95="No",0,IF('Raw Data'!V95="Partial",1,2))</f>
        <v>2</v>
      </c>
      <c r="W95">
        <f>IF('Raw Data'!W95="No",0,IF('Raw Data'!W95="Partial",1,2))</f>
        <v>0</v>
      </c>
      <c r="X95">
        <f>IF('Raw Data'!X95="No",0,IF('Raw Data'!X95="Partial",1,2))</f>
        <v>2</v>
      </c>
      <c r="Y95">
        <f>IF('Raw Data'!Y95="No",0,IF('Raw Data'!Y95="Partial",2,4))</f>
        <v>2</v>
      </c>
      <c r="Z95">
        <f>IF('Raw Data'!Z95="No",0,IF('Raw Data'!Z95="Partial",1,2))</f>
        <v>2</v>
      </c>
      <c r="AA95">
        <f>IF('Raw Data'!AA95="No",0,IF('Raw Data'!AA95="Partial",1,2))</f>
        <v>0</v>
      </c>
      <c r="AB95">
        <f t="shared" si="8"/>
        <v>40</v>
      </c>
      <c r="AC95" s="27">
        <f t="shared" si="9"/>
        <v>57.142857142857146</v>
      </c>
      <c r="AD95">
        <f t="shared" si="10"/>
        <v>15</v>
      </c>
      <c r="AE95">
        <f t="shared" si="11"/>
        <v>13</v>
      </c>
      <c r="AF95">
        <f t="shared" si="12"/>
        <v>12</v>
      </c>
      <c r="AG95" s="27">
        <f t="shared" si="13"/>
        <v>41.666666666666671</v>
      </c>
      <c r="AH95">
        <f t="shared" si="14"/>
        <v>81.25</v>
      </c>
      <c r="AI95" s="27">
        <f t="shared" si="15"/>
        <v>66.666666666666671</v>
      </c>
    </row>
    <row r="96" spans="1:35" x14ac:dyDescent="0.25">
      <c r="A96" s="20" t="s">
        <v>132</v>
      </c>
      <c r="B96" s="21" t="s">
        <v>635</v>
      </c>
      <c r="C96" s="20" t="s">
        <v>578</v>
      </c>
      <c r="D96">
        <f>IF('Raw Data'!D96="No",0,IF('Raw Data'!D96="Partial",2,4))</f>
        <v>4</v>
      </c>
      <c r="E96">
        <f>IF('Raw Data'!E96="No",0,IF('Raw Data'!E96="Partial",2,4))</f>
        <v>4</v>
      </c>
      <c r="F96">
        <f>IF('Raw Data'!F96="No",0,IF('Raw Data'!F96="Partial",2,4))</f>
        <v>0</v>
      </c>
      <c r="G96">
        <f>IF('Raw Data'!G96="No",0,IF('Raw Data'!G96="Partial",3,6))</f>
        <v>3</v>
      </c>
      <c r="H96">
        <f>IF('Raw Data'!H96="No",0,IF('Raw Data'!H96="Partial",3,6))</f>
        <v>0</v>
      </c>
      <c r="I96">
        <f>IF('Raw Data'!I96="No",0,IF('Raw Data'!I96="Partial",1,2))</f>
        <v>0</v>
      </c>
      <c r="J96">
        <f>IF('Raw Data'!J96="No",0,IF('Raw Data'!J96="Partial",2,4))</f>
        <v>4</v>
      </c>
      <c r="K96">
        <f>IF('Raw Data'!K96="No",0,IF('Raw Data'!K96="Partial",1,2))</f>
        <v>2</v>
      </c>
      <c r="L96">
        <f>IF('Raw Data'!L96="No",0,IF('Raw Data'!L96="Partial",2,4))</f>
        <v>0</v>
      </c>
      <c r="M96">
        <f>IF('Raw Data'!M96="No",0,IF('Raw Data'!M96="Partial",3,6))</f>
        <v>6</v>
      </c>
      <c r="N96" t="str">
        <f>'Raw Data'!N96</f>
        <v>No</v>
      </c>
      <c r="O96">
        <f>IF('Raw Data'!O96="No",0,IF('Raw Data'!O96="Partial",1,2))</f>
        <v>1</v>
      </c>
      <c r="P96">
        <f>IF('Raw Data'!P96="No",0,IF('Raw Data'!P96="Partial",1,2))</f>
        <v>1</v>
      </c>
      <c r="Q96">
        <f>IF('Raw Data'!Q96="No",0,IF('Raw Data'!Q96="Partial",1,2))</f>
        <v>2</v>
      </c>
      <c r="R96">
        <f>IF('Raw Data'!R96="No",0,IF('Raw Data'!R96="Partial",1,2))</f>
        <v>2</v>
      </c>
      <c r="S96">
        <f>IF('Raw Data'!S96="No",0,IF('Raw Data'!S96="Partial",1,2))</f>
        <v>2</v>
      </c>
      <c r="T96">
        <f>IF('Raw Data'!T96="No",0,IF('Raw Data'!T96="Partial",1,2))</f>
        <v>2</v>
      </c>
      <c r="U96">
        <f>IF('Raw Data'!U96="No",0,IF('Raw Data'!U96="Partial",1,2))</f>
        <v>2</v>
      </c>
      <c r="V96">
        <f>IF('Raw Data'!V96="No",0,IF('Raw Data'!V96="Partial",1,2))</f>
        <v>1</v>
      </c>
      <c r="W96">
        <f>IF('Raw Data'!W96="No",0,IF('Raw Data'!W96="Partial",1,2))</f>
        <v>0</v>
      </c>
      <c r="X96">
        <f>IF('Raw Data'!X96="No",0,IF('Raw Data'!X96="Partial",1,2))</f>
        <v>2</v>
      </c>
      <c r="Y96">
        <f>IF('Raw Data'!Y96="No",0,IF('Raw Data'!Y96="Partial",2,4))</f>
        <v>2</v>
      </c>
      <c r="Z96">
        <f>IF('Raw Data'!Z96="No",0,IF('Raw Data'!Z96="Partial",1,2))</f>
        <v>2</v>
      </c>
      <c r="AA96">
        <f>IF('Raw Data'!AA96="No",0,IF('Raw Data'!AA96="Partial",1,2))</f>
        <v>0</v>
      </c>
      <c r="AB96">
        <f t="shared" si="8"/>
        <v>42</v>
      </c>
      <c r="AC96" s="27">
        <f t="shared" si="9"/>
        <v>60.000000000000007</v>
      </c>
      <c r="AD96">
        <f t="shared" si="10"/>
        <v>17</v>
      </c>
      <c r="AE96">
        <f t="shared" si="11"/>
        <v>14</v>
      </c>
      <c r="AF96">
        <f t="shared" si="12"/>
        <v>11</v>
      </c>
      <c r="AG96" s="27">
        <f t="shared" si="13"/>
        <v>47.222222222222221</v>
      </c>
      <c r="AH96">
        <f t="shared" si="14"/>
        <v>87.5</v>
      </c>
      <c r="AI96" s="27">
        <f t="shared" si="15"/>
        <v>61.111111111111114</v>
      </c>
    </row>
    <row r="97" spans="1:35" x14ac:dyDescent="0.25">
      <c r="A97" s="20" t="s">
        <v>133</v>
      </c>
      <c r="B97" s="21" t="s">
        <v>636</v>
      </c>
      <c r="C97" s="20" t="s">
        <v>542</v>
      </c>
      <c r="D97">
        <f>IF('Raw Data'!D97="No",0,IF('Raw Data'!D97="Partial",2,4))</f>
        <v>4</v>
      </c>
      <c r="E97">
        <f>IF('Raw Data'!E97="No",0,IF('Raw Data'!E97="Partial",2,4))</f>
        <v>4</v>
      </c>
      <c r="F97">
        <f>IF('Raw Data'!F97="No",0,IF('Raw Data'!F97="Partial",2,4))</f>
        <v>4</v>
      </c>
      <c r="G97">
        <f>IF('Raw Data'!G97="No",0,IF('Raw Data'!G97="Partial",3,6))</f>
        <v>0</v>
      </c>
      <c r="H97">
        <f>IF('Raw Data'!H97="No",0,IF('Raw Data'!H97="Partial",3,6))</f>
        <v>0</v>
      </c>
      <c r="I97">
        <f>IF('Raw Data'!I97="No",0,IF('Raw Data'!I97="Partial",1,2))</f>
        <v>0</v>
      </c>
      <c r="J97">
        <f>IF('Raw Data'!J97="No",0,IF('Raw Data'!J97="Partial",2,4))</f>
        <v>4</v>
      </c>
      <c r="K97">
        <f>IF('Raw Data'!K97="No",0,IF('Raw Data'!K97="Partial",1,2))</f>
        <v>2</v>
      </c>
      <c r="L97">
        <f>IF('Raw Data'!L97="No",0,IF('Raw Data'!L97="Partial",2,4))</f>
        <v>2</v>
      </c>
      <c r="M97">
        <f>IF('Raw Data'!M97="No",0,IF('Raw Data'!M97="Partial",3,6))</f>
        <v>3</v>
      </c>
      <c r="N97" t="str">
        <f>'Raw Data'!N97</f>
        <v>N/A</v>
      </c>
      <c r="O97">
        <f>IF('Raw Data'!O97="No",0,IF('Raw Data'!O97="Partial",1,2))</f>
        <v>2</v>
      </c>
      <c r="P97">
        <f>IF('Raw Data'!P97="No",0,IF('Raw Data'!P97="Partial",1,2))</f>
        <v>2</v>
      </c>
      <c r="Q97">
        <f>IF('Raw Data'!Q97="No",0,IF('Raw Data'!Q97="Partial",1,2))</f>
        <v>2</v>
      </c>
      <c r="R97">
        <f>IF('Raw Data'!R97="No",0,IF('Raw Data'!R97="Partial",1,2))</f>
        <v>2</v>
      </c>
      <c r="S97">
        <f>IF('Raw Data'!S97="No",0,IF('Raw Data'!S97="Partial",1,2))</f>
        <v>2</v>
      </c>
      <c r="T97">
        <f>IF('Raw Data'!T97="No",0,IF('Raw Data'!T97="Partial",1,2))</f>
        <v>0</v>
      </c>
      <c r="U97">
        <f>IF('Raw Data'!U97="No",0,IF('Raw Data'!U97="Partial",1,2))</f>
        <v>2</v>
      </c>
      <c r="V97">
        <f>IF('Raw Data'!V97="No",0,IF('Raw Data'!V97="Partial",1,2))</f>
        <v>0</v>
      </c>
      <c r="W97">
        <f>IF('Raw Data'!W97="No",0,IF('Raw Data'!W97="Partial",1,2))</f>
        <v>1</v>
      </c>
      <c r="X97">
        <f>IF('Raw Data'!X97="No",0,IF('Raw Data'!X97="Partial",1,2))</f>
        <v>2</v>
      </c>
      <c r="Y97">
        <f>IF('Raw Data'!Y97="No",0,IF('Raw Data'!Y97="Partial",2,4))</f>
        <v>0</v>
      </c>
      <c r="Z97">
        <f>IF('Raw Data'!Z97="No",0,IF('Raw Data'!Z97="Partial",1,2))</f>
        <v>2</v>
      </c>
      <c r="AA97">
        <f>IF('Raw Data'!AA97="No",0,IF('Raw Data'!AA97="Partial",1,2))</f>
        <v>0</v>
      </c>
      <c r="AB97">
        <f t="shared" si="8"/>
        <v>40</v>
      </c>
      <c r="AC97" s="27">
        <f t="shared" si="9"/>
        <v>57.142857142857146</v>
      </c>
      <c r="AD97">
        <f t="shared" si="10"/>
        <v>20</v>
      </c>
      <c r="AE97">
        <f t="shared" si="11"/>
        <v>13</v>
      </c>
      <c r="AF97">
        <f t="shared" si="12"/>
        <v>7</v>
      </c>
      <c r="AG97" s="27">
        <f t="shared" si="13"/>
        <v>55.555555555555557</v>
      </c>
      <c r="AH97">
        <f t="shared" si="14"/>
        <v>81.25</v>
      </c>
      <c r="AI97" s="27">
        <f t="shared" si="15"/>
        <v>38.888888888888893</v>
      </c>
    </row>
    <row r="98" spans="1:35" x14ac:dyDescent="0.25">
      <c r="A98" s="20" t="s">
        <v>134</v>
      </c>
      <c r="B98" s="21" t="s">
        <v>637</v>
      </c>
      <c r="C98" s="20" t="s">
        <v>547</v>
      </c>
      <c r="D98">
        <f>IF('Raw Data'!D98="No",0,IF('Raw Data'!D98="Partial",2,4))</f>
        <v>0</v>
      </c>
      <c r="E98">
        <f>IF('Raw Data'!E98="No",0,IF('Raw Data'!E98="Partial",2,4))</f>
        <v>0</v>
      </c>
      <c r="F98">
        <f>IF('Raw Data'!F98="No",0,IF('Raw Data'!F98="Partial",2,4))</f>
        <v>0</v>
      </c>
      <c r="G98">
        <f>IF('Raw Data'!G98="No",0,IF('Raw Data'!G98="Partial",3,6))</f>
        <v>0</v>
      </c>
      <c r="H98">
        <f>IF('Raw Data'!H98="No",0,IF('Raw Data'!H98="Partial",3,6))</f>
        <v>0</v>
      </c>
      <c r="I98">
        <f>IF('Raw Data'!I98="No",0,IF('Raw Data'!I98="Partial",1,2))</f>
        <v>0</v>
      </c>
      <c r="J98">
        <f>IF('Raw Data'!J98="No",0,IF('Raw Data'!J98="Partial",2,4))</f>
        <v>0</v>
      </c>
      <c r="K98">
        <f>IF('Raw Data'!K98="No",0,IF('Raw Data'!K98="Partial",1,2))</f>
        <v>1</v>
      </c>
      <c r="L98">
        <f>IF('Raw Data'!L98="No",0,IF('Raw Data'!L98="Partial",2,4))</f>
        <v>0</v>
      </c>
      <c r="M98">
        <f>IF('Raw Data'!M98="No",0,IF('Raw Data'!M98="Partial",3,6))</f>
        <v>3</v>
      </c>
      <c r="N98" t="str">
        <f>'Raw Data'!N98</f>
        <v>No</v>
      </c>
      <c r="O98">
        <f>IF('Raw Data'!O98="No",0,IF('Raw Data'!O98="Partial",1,2))</f>
        <v>0</v>
      </c>
      <c r="P98">
        <f>IF('Raw Data'!P98="No",0,IF('Raw Data'!P98="Partial",1,2))</f>
        <v>1</v>
      </c>
      <c r="Q98">
        <f>IF('Raw Data'!Q98="No",0,IF('Raw Data'!Q98="Partial",1,2))</f>
        <v>0</v>
      </c>
      <c r="R98">
        <f>IF('Raw Data'!R98="No",0,IF('Raw Data'!R98="Partial",1,2))</f>
        <v>1</v>
      </c>
      <c r="S98">
        <f>IF('Raw Data'!S98="No",0,IF('Raw Data'!S98="Partial",1,2))</f>
        <v>0</v>
      </c>
      <c r="T98">
        <f>IF('Raw Data'!T98="No",0,IF('Raw Data'!T98="Partial",1,2))</f>
        <v>0</v>
      </c>
      <c r="U98">
        <f>IF('Raw Data'!U98="No",0,IF('Raw Data'!U98="Partial",1,2))</f>
        <v>0</v>
      </c>
      <c r="V98">
        <f>IF('Raw Data'!V98="No",0,IF('Raw Data'!V98="Partial",1,2))</f>
        <v>0</v>
      </c>
      <c r="W98">
        <f>IF('Raw Data'!W98="No",0,IF('Raw Data'!W98="Partial",1,2))</f>
        <v>0</v>
      </c>
      <c r="X98">
        <f>IF('Raw Data'!X98="No",0,IF('Raw Data'!X98="Partial",1,2))</f>
        <v>0</v>
      </c>
      <c r="Y98">
        <f>IF('Raw Data'!Y98="No",0,IF('Raw Data'!Y98="Partial",2,4))</f>
        <v>0</v>
      </c>
      <c r="Z98">
        <f>IF('Raw Data'!Z98="No",0,IF('Raw Data'!Z98="Partial",1,2))</f>
        <v>2</v>
      </c>
      <c r="AA98">
        <f>IF('Raw Data'!AA98="No",0,IF('Raw Data'!AA98="Partial",1,2))</f>
        <v>0</v>
      </c>
      <c r="AB98">
        <f t="shared" si="8"/>
        <v>8</v>
      </c>
      <c r="AC98" s="27">
        <f t="shared" si="9"/>
        <v>11.428571428571429</v>
      </c>
      <c r="AD98">
        <f t="shared" si="10"/>
        <v>1</v>
      </c>
      <c r="AE98">
        <f t="shared" si="11"/>
        <v>5</v>
      </c>
      <c r="AF98">
        <f t="shared" si="12"/>
        <v>2</v>
      </c>
      <c r="AG98" s="27">
        <f t="shared" si="13"/>
        <v>2.7777777777777777</v>
      </c>
      <c r="AH98">
        <f t="shared" si="14"/>
        <v>31.25</v>
      </c>
      <c r="AI98" s="27">
        <f t="shared" si="15"/>
        <v>11.111111111111111</v>
      </c>
    </row>
    <row r="99" spans="1:35" x14ac:dyDescent="0.25">
      <c r="A99" s="20" t="s">
        <v>135</v>
      </c>
      <c r="B99" s="21" t="s">
        <v>638</v>
      </c>
      <c r="C99" s="20" t="s">
        <v>563</v>
      </c>
      <c r="D99">
        <f>IF('Raw Data'!D99="No",0,IF('Raw Data'!D99="Partial",2,4))</f>
        <v>0</v>
      </c>
      <c r="E99">
        <f>IF('Raw Data'!E99="No",0,IF('Raw Data'!E99="Partial",2,4))</f>
        <v>0</v>
      </c>
      <c r="F99">
        <f>IF('Raw Data'!F99="No",0,IF('Raw Data'!F99="Partial",2,4))</f>
        <v>0</v>
      </c>
      <c r="G99">
        <f>IF('Raw Data'!G99="No",0,IF('Raw Data'!G99="Partial",3,6))</f>
        <v>0</v>
      </c>
      <c r="H99">
        <f>IF('Raw Data'!H99="No",0,IF('Raw Data'!H99="Partial",3,6))</f>
        <v>0</v>
      </c>
      <c r="I99">
        <f>IF('Raw Data'!I99="No",0,IF('Raw Data'!I99="Partial",1,2))</f>
        <v>0</v>
      </c>
      <c r="J99">
        <f>IF('Raw Data'!J99="No",0,IF('Raw Data'!J99="Partial",2,4))</f>
        <v>0</v>
      </c>
      <c r="K99">
        <f>IF('Raw Data'!K99="No",0,IF('Raw Data'!K99="Partial",1,2))</f>
        <v>1</v>
      </c>
      <c r="L99">
        <f>IF('Raw Data'!L99="No",0,IF('Raw Data'!L99="Partial",2,4))</f>
        <v>0</v>
      </c>
      <c r="M99">
        <f>IF('Raw Data'!M99="No",0,IF('Raw Data'!M99="Partial",3,6))</f>
        <v>3</v>
      </c>
      <c r="N99" t="str">
        <f>'Raw Data'!N99</f>
        <v>No</v>
      </c>
      <c r="O99">
        <f>IF('Raw Data'!O99="No",0,IF('Raw Data'!O99="Partial",1,2))</f>
        <v>0</v>
      </c>
      <c r="P99">
        <f>IF('Raw Data'!P99="No",0,IF('Raw Data'!P99="Partial",1,2))</f>
        <v>0</v>
      </c>
      <c r="Q99">
        <f>IF('Raw Data'!Q99="No",0,IF('Raw Data'!Q99="Partial",1,2))</f>
        <v>0</v>
      </c>
      <c r="R99">
        <f>IF('Raw Data'!R99="No",0,IF('Raw Data'!R99="Partial",1,2))</f>
        <v>1</v>
      </c>
      <c r="S99">
        <f>IF('Raw Data'!S99="No",0,IF('Raw Data'!S99="Partial",1,2))</f>
        <v>0</v>
      </c>
      <c r="T99">
        <f>IF('Raw Data'!T99="No",0,IF('Raw Data'!T99="Partial",1,2))</f>
        <v>0</v>
      </c>
      <c r="U99">
        <f>IF('Raw Data'!U99="No",0,IF('Raw Data'!U99="Partial",1,2))</f>
        <v>0</v>
      </c>
      <c r="V99">
        <f>IF('Raw Data'!V99="No",0,IF('Raw Data'!V99="Partial",1,2))</f>
        <v>0</v>
      </c>
      <c r="W99">
        <f>IF('Raw Data'!W99="No",0,IF('Raw Data'!W99="Partial",1,2))</f>
        <v>0</v>
      </c>
      <c r="X99">
        <f>IF('Raw Data'!X99="No",0,IF('Raw Data'!X99="Partial",1,2))</f>
        <v>0</v>
      </c>
      <c r="Y99">
        <f>IF('Raw Data'!Y99="No",0,IF('Raw Data'!Y99="Partial",2,4))</f>
        <v>0</v>
      </c>
      <c r="Z99">
        <f>IF('Raw Data'!Z99="No",0,IF('Raw Data'!Z99="Partial",1,2))</f>
        <v>0</v>
      </c>
      <c r="AA99">
        <f>IF('Raw Data'!AA99="No",0,IF('Raw Data'!AA99="Partial",1,2))</f>
        <v>0</v>
      </c>
      <c r="AB99">
        <f t="shared" si="8"/>
        <v>5</v>
      </c>
      <c r="AC99" s="27">
        <f t="shared" si="9"/>
        <v>7.1428571428571432</v>
      </c>
      <c r="AD99">
        <f t="shared" si="10"/>
        <v>1</v>
      </c>
      <c r="AE99">
        <f t="shared" si="11"/>
        <v>4</v>
      </c>
      <c r="AF99">
        <f t="shared" si="12"/>
        <v>0</v>
      </c>
      <c r="AG99" s="27">
        <f t="shared" si="13"/>
        <v>2.7777777777777777</v>
      </c>
      <c r="AH99">
        <f t="shared" si="14"/>
        <v>25</v>
      </c>
      <c r="AI99" s="27">
        <f t="shared" si="15"/>
        <v>0</v>
      </c>
    </row>
    <row r="100" spans="1:35" x14ac:dyDescent="0.25">
      <c r="A100" s="20" t="s">
        <v>136</v>
      </c>
      <c r="B100" s="21" t="s">
        <v>639</v>
      </c>
      <c r="C100" s="20" t="s">
        <v>534</v>
      </c>
      <c r="D100">
        <f>IF('Raw Data'!D100="No",0,IF('Raw Data'!D100="Partial",2,4))</f>
        <v>4</v>
      </c>
      <c r="E100">
        <f>IF('Raw Data'!E100="No",0,IF('Raw Data'!E100="Partial",2,4))</f>
        <v>4</v>
      </c>
      <c r="F100">
        <f>IF('Raw Data'!F100="No",0,IF('Raw Data'!F100="Partial",2,4))</f>
        <v>0</v>
      </c>
      <c r="G100">
        <f>IF('Raw Data'!G100="No",0,IF('Raw Data'!G100="Partial",3,6))</f>
        <v>6</v>
      </c>
      <c r="H100">
        <f>IF('Raw Data'!H100="No",0,IF('Raw Data'!H100="Partial",3,6))</f>
        <v>0</v>
      </c>
      <c r="I100">
        <f>IF('Raw Data'!I100="No",0,IF('Raw Data'!I100="Partial",1,2))</f>
        <v>0</v>
      </c>
      <c r="J100">
        <f>IF('Raw Data'!J100="No",0,IF('Raw Data'!J100="Partial",2,4))</f>
        <v>4</v>
      </c>
      <c r="K100">
        <f>IF('Raw Data'!K100="No",0,IF('Raw Data'!K100="Partial",1,2))</f>
        <v>2</v>
      </c>
      <c r="L100">
        <f>IF('Raw Data'!L100="No",0,IF('Raw Data'!L100="Partial",2,4))</f>
        <v>4</v>
      </c>
      <c r="M100">
        <f>IF('Raw Data'!M100="No",0,IF('Raw Data'!M100="Partial",3,6))</f>
        <v>6</v>
      </c>
      <c r="N100" t="str">
        <f>'Raw Data'!N100</f>
        <v>No</v>
      </c>
      <c r="O100">
        <f>IF('Raw Data'!O100="No",0,IF('Raw Data'!O100="Partial",1,2))</f>
        <v>1</v>
      </c>
      <c r="P100">
        <f>IF('Raw Data'!P100="No",0,IF('Raw Data'!P100="Partial",1,2))</f>
        <v>2</v>
      </c>
      <c r="Q100">
        <f>IF('Raw Data'!Q100="No",0,IF('Raw Data'!Q100="Partial",1,2))</f>
        <v>2</v>
      </c>
      <c r="R100">
        <f>IF('Raw Data'!R100="No",0,IF('Raw Data'!R100="Partial",1,2))</f>
        <v>2</v>
      </c>
      <c r="S100">
        <f>IF('Raw Data'!S100="No",0,IF('Raw Data'!S100="Partial",1,2))</f>
        <v>2</v>
      </c>
      <c r="T100">
        <f>IF('Raw Data'!T100="No",0,IF('Raw Data'!T100="Partial",1,2))</f>
        <v>2</v>
      </c>
      <c r="U100">
        <f>IF('Raw Data'!U100="No",0,IF('Raw Data'!U100="Partial",1,2))</f>
        <v>2</v>
      </c>
      <c r="V100">
        <f>IF('Raw Data'!V100="No",0,IF('Raw Data'!V100="Partial",1,2))</f>
        <v>2</v>
      </c>
      <c r="W100">
        <f>IF('Raw Data'!W100="No",0,IF('Raw Data'!W100="Partial",1,2))</f>
        <v>0</v>
      </c>
      <c r="X100">
        <f>IF('Raw Data'!X100="No",0,IF('Raw Data'!X100="Partial",1,2))</f>
        <v>2</v>
      </c>
      <c r="Y100">
        <f>IF('Raw Data'!Y100="No",0,IF('Raw Data'!Y100="Partial",2,4))</f>
        <v>2</v>
      </c>
      <c r="Z100">
        <f>IF('Raw Data'!Z100="No",0,IF('Raw Data'!Z100="Partial",1,2))</f>
        <v>2</v>
      </c>
      <c r="AA100">
        <f>IF('Raw Data'!AA100="No",0,IF('Raw Data'!AA100="Partial",1,2))</f>
        <v>2</v>
      </c>
      <c r="AB100">
        <f t="shared" si="8"/>
        <v>53</v>
      </c>
      <c r="AC100" s="27">
        <f t="shared" si="9"/>
        <v>75.714285714285722</v>
      </c>
      <c r="AD100">
        <f t="shared" si="10"/>
        <v>24</v>
      </c>
      <c r="AE100">
        <f t="shared" si="11"/>
        <v>15</v>
      </c>
      <c r="AF100">
        <f t="shared" si="12"/>
        <v>14</v>
      </c>
      <c r="AG100" s="27">
        <f t="shared" si="13"/>
        <v>66.666666666666671</v>
      </c>
      <c r="AH100">
        <f t="shared" si="14"/>
        <v>93.75</v>
      </c>
      <c r="AI100" s="27">
        <f t="shared" si="15"/>
        <v>77.777777777777786</v>
      </c>
    </row>
    <row r="101" spans="1:35" x14ac:dyDescent="0.25">
      <c r="A101" s="20" t="s">
        <v>137</v>
      </c>
      <c r="B101" s="21" t="s">
        <v>640</v>
      </c>
      <c r="C101" s="20" t="s">
        <v>578</v>
      </c>
      <c r="D101">
        <f>IF('Raw Data'!D101="No",0,IF('Raw Data'!D101="Partial",2,4))</f>
        <v>0</v>
      </c>
      <c r="E101">
        <f>IF('Raw Data'!E101="No",0,IF('Raw Data'!E101="Partial",2,4))</f>
        <v>0</v>
      </c>
      <c r="F101">
        <f>IF('Raw Data'!F101="No",0,IF('Raw Data'!F101="Partial",2,4))</f>
        <v>0</v>
      </c>
      <c r="G101">
        <f>IF('Raw Data'!G101="No",0,IF('Raw Data'!G101="Partial",3,6))</f>
        <v>0</v>
      </c>
      <c r="H101">
        <f>IF('Raw Data'!H101="No",0,IF('Raw Data'!H101="Partial",3,6))</f>
        <v>0</v>
      </c>
      <c r="I101">
        <f>IF('Raw Data'!I101="No",0,IF('Raw Data'!I101="Partial",1,2))</f>
        <v>0</v>
      </c>
      <c r="J101">
        <f>IF('Raw Data'!J101="No",0,IF('Raw Data'!J101="Partial",2,4))</f>
        <v>0</v>
      </c>
      <c r="K101">
        <f>IF('Raw Data'!K101="No",0,IF('Raw Data'!K101="Partial",1,2))</f>
        <v>2</v>
      </c>
      <c r="L101">
        <f>IF('Raw Data'!L101="No",0,IF('Raw Data'!L101="Partial",2,4))</f>
        <v>0</v>
      </c>
      <c r="M101">
        <f>IF('Raw Data'!M101="No",0,IF('Raw Data'!M101="Partial",3,6))</f>
        <v>3</v>
      </c>
      <c r="N101" t="str">
        <f>'Raw Data'!N101</f>
        <v>No</v>
      </c>
      <c r="O101">
        <f>IF('Raw Data'!O101="No",0,IF('Raw Data'!O101="Partial",1,2))</f>
        <v>0</v>
      </c>
      <c r="P101">
        <f>IF('Raw Data'!P101="No",0,IF('Raw Data'!P101="Partial",1,2))</f>
        <v>1</v>
      </c>
      <c r="Q101">
        <f>IF('Raw Data'!Q101="No",0,IF('Raw Data'!Q101="Partial",1,2))</f>
        <v>0</v>
      </c>
      <c r="R101">
        <f>IF('Raw Data'!R101="No",0,IF('Raw Data'!R101="Partial",1,2))</f>
        <v>2</v>
      </c>
      <c r="S101">
        <f>IF('Raw Data'!S101="No",0,IF('Raw Data'!S101="Partial",1,2))</f>
        <v>0</v>
      </c>
      <c r="T101">
        <f>IF('Raw Data'!T101="No",0,IF('Raw Data'!T101="Partial",1,2))</f>
        <v>0</v>
      </c>
      <c r="U101">
        <f>IF('Raw Data'!U101="No",0,IF('Raw Data'!U101="Partial",1,2))</f>
        <v>0</v>
      </c>
      <c r="V101">
        <f>IF('Raw Data'!V101="No",0,IF('Raw Data'!V101="Partial",1,2))</f>
        <v>0</v>
      </c>
      <c r="W101">
        <f>IF('Raw Data'!W101="No",0,IF('Raw Data'!W101="Partial",1,2))</f>
        <v>0</v>
      </c>
      <c r="X101">
        <f>IF('Raw Data'!X101="No",0,IF('Raw Data'!X101="Partial",1,2))</f>
        <v>0</v>
      </c>
      <c r="Y101">
        <f>IF('Raw Data'!Y101="No",0,IF('Raw Data'!Y101="Partial",2,4))</f>
        <v>0</v>
      </c>
      <c r="Z101">
        <f>IF('Raw Data'!Z101="No",0,IF('Raw Data'!Z101="Partial",1,2))</f>
        <v>0</v>
      </c>
      <c r="AA101">
        <f>IF('Raw Data'!AA101="No",0,IF('Raw Data'!AA101="Partial",1,2))</f>
        <v>0</v>
      </c>
      <c r="AB101">
        <f t="shared" si="8"/>
        <v>8</v>
      </c>
      <c r="AC101" s="27">
        <f t="shared" si="9"/>
        <v>11.428571428571429</v>
      </c>
      <c r="AD101">
        <f t="shared" si="10"/>
        <v>2</v>
      </c>
      <c r="AE101">
        <f t="shared" si="11"/>
        <v>6</v>
      </c>
      <c r="AF101">
        <f t="shared" si="12"/>
        <v>0</v>
      </c>
      <c r="AG101" s="27">
        <f t="shared" si="13"/>
        <v>5.5555555555555554</v>
      </c>
      <c r="AH101">
        <f t="shared" si="14"/>
        <v>37.5</v>
      </c>
      <c r="AI101" s="27">
        <f t="shared" si="15"/>
        <v>0</v>
      </c>
    </row>
    <row r="102" spans="1:35" x14ac:dyDescent="0.25">
      <c r="A102" s="20" t="s">
        <v>138</v>
      </c>
      <c r="B102" s="21" t="s">
        <v>641</v>
      </c>
      <c r="C102" s="20" t="s">
        <v>547</v>
      </c>
      <c r="D102">
        <f>IF('Raw Data'!D102="No",0,IF('Raw Data'!D102="Partial",2,4))</f>
        <v>0</v>
      </c>
      <c r="E102">
        <f>IF('Raw Data'!E102="No",0,IF('Raw Data'!E102="Partial",2,4))</f>
        <v>0</v>
      </c>
      <c r="F102">
        <f>IF('Raw Data'!F102="No",0,IF('Raw Data'!F102="Partial",2,4))</f>
        <v>0</v>
      </c>
      <c r="G102">
        <f>IF('Raw Data'!G102="No",0,IF('Raw Data'!G102="Partial",3,6))</f>
        <v>0</v>
      </c>
      <c r="H102">
        <f>IF('Raw Data'!H102="No",0,IF('Raw Data'!H102="Partial",3,6))</f>
        <v>0</v>
      </c>
      <c r="I102">
        <f>IF('Raw Data'!I102="No",0,IF('Raw Data'!I102="Partial",1,2))</f>
        <v>0</v>
      </c>
      <c r="J102">
        <f>IF('Raw Data'!J102="No",0,IF('Raw Data'!J102="Partial",2,4))</f>
        <v>0</v>
      </c>
      <c r="K102">
        <f>IF('Raw Data'!K102="No",0,IF('Raw Data'!K102="Partial",1,2))</f>
        <v>0</v>
      </c>
      <c r="L102">
        <f>IF('Raw Data'!L102="No",0,IF('Raw Data'!L102="Partial",2,4))</f>
        <v>0</v>
      </c>
      <c r="M102">
        <f>IF('Raw Data'!M102="No",0,IF('Raw Data'!M102="Partial",3,6))</f>
        <v>0</v>
      </c>
      <c r="N102" t="str">
        <f>'Raw Data'!N102</f>
        <v>No</v>
      </c>
      <c r="O102">
        <f>IF('Raw Data'!O102="No",0,IF('Raw Data'!O102="Partial",1,2))</f>
        <v>0</v>
      </c>
      <c r="P102">
        <f>IF('Raw Data'!P102="No",0,IF('Raw Data'!P102="Partial",1,2))</f>
        <v>0</v>
      </c>
      <c r="Q102">
        <f>IF('Raw Data'!Q102="No",0,IF('Raw Data'!Q102="Partial",1,2))</f>
        <v>0</v>
      </c>
      <c r="R102">
        <f>IF('Raw Data'!R102="No",0,IF('Raw Data'!R102="Partial",1,2))</f>
        <v>0</v>
      </c>
      <c r="S102">
        <f>IF('Raw Data'!S102="No",0,IF('Raw Data'!S102="Partial",1,2))</f>
        <v>0</v>
      </c>
      <c r="T102">
        <f>IF('Raw Data'!T102="No",0,IF('Raw Data'!T102="Partial",1,2))</f>
        <v>0</v>
      </c>
      <c r="U102">
        <f>IF('Raw Data'!U102="No",0,IF('Raw Data'!U102="Partial",1,2))</f>
        <v>0</v>
      </c>
      <c r="V102">
        <f>IF('Raw Data'!V102="No",0,IF('Raw Data'!V102="Partial",1,2))</f>
        <v>0</v>
      </c>
      <c r="W102">
        <f>IF('Raw Data'!W102="No",0,IF('Raw Data'!W102="Partial",1,2))</f>
        <v>0</v>
      </c>
      <c r="X102">
        <f>IF('Raw Data'!X102="No",0,IF('Raw Data'!X102="Partial",1,2))</f>
        <v>0</v>
      </c>
      <c r="Y102">
        <f>IF('Raw Data'!Y102="No",0,IF('Raw Data'!Y102="Partial",2,4))</f>
        <v>0</v>
      </c>
      <c r="Z102">
        <f>IF('Raw Data'!Z102="No",0,IF('Raw Data'!Z102="Partial",1,2))</f>
        <v>0</v>
      </c>
      <c r="AA102">
        <f>IF('Raw Data'!AA102="No",0,IF('Raw Data'!AA102="Partial",1,2))</f>
        <v>0</v>
      </c>
      <c r="AB102">
        <f t="shared" si="8"/>
        <v>0</v>
      </c>
      <c r="AC102" s="27">
        <f t="shared" si="9"/>
        <v>0</v>
      </c>
      <c r="AD102">
        <f t="shared" si="10"/>
        <v>0</v>
      </c>
      <c r="AE102">
        <f t="shared" si="11"/>
        <v>0</v>
      </c>
      <c r="AF102">
        <f t="shared" si="12"/>
        <v>0</v>
      </c>
      <c r="AG102" s="27">
        <f t="shared" si="13"/>
        <v>0</v>
      </c>
      <c r="AH102">
        <f t="shared" si="14"/>
        <v>0</v>
      </c>
      <c r="AI102" s="27">
        <f t="shared" si="15"/>
        <v>0</v>
      </c>
    </row>
    <row r="103" spans="1:35" x14ac:dyDescent="0.25">
      <c r="A103" s="20" t="s">
        <v>139</v>
      </c>
      <c r="B103" s="21" t="s">
        <v>642</v>
      </c>
      <c r="C103" s="20" t="s">
        <v>532</v>
      </c>
      <c r="D103">
        <f>IF('Raw Data'!D103="No",0,IF('Raw Data'!D103="Partial",2,4))</f>
        <v>0</v>
      </c>
      <c r="E103">
        <f>IF('Raw Data'!E103="No",0,IF('Raw Data'!E103="Partial",2,4))</f>
        <v>0</v>
      </c>
      <c r="F103">
        <f>IF('Raw Data'!F103="No",0,IF('Raw Data'!F103="Partial",2,4))</f>
        <v>0</v>
      </c>
      <c r="G103">
        <f>IF('Raw Data'!G103="No",0,IF('Raw Data'!G103="Partial",3,6))</f>
        <v>0</v>
      </c>
      <c r="H103">
        <f>IF('Raw Data'!H103="No",0,IF('Raw Data'!H103="Partial",3,6))</f>
        <v>0</v>
      </c>
      <c r="I103">
        <f>IF('Raw Data'!I103="No",0,IF('Raw Data'!I103="Partial",1,2))</f>
        <v>0</v>
      </c>
      <c r="J103">
        <f>IF('Raw Data'!J103="No",0,IF('Raw Data'!J103="Partial",2,4))</f>
        <v>0</v>
      </c>
      <c r="K103">
        <f>IF('Raw Data'!K103="No",0,IF('Raw Data'!K103="Partial",1,2))</f>
        <v>0</v>
      </c>
      <c r="L103">
        <f>IF('Raw Data'!L103="No",0,IF('Raw Data'!L103="Partial",2,4))</f>
        <v>0</v>
      </c>
      <c r="M103">
        <f>IF('Raw Data'!M103="No",0,IF('Raw Data'!M103="Partial",3,6))</f>
        <v>0</v>
      </c>
      <c r="N103" t="str">
        <f>'Raw Data'!N103</f>
        <v>No</v>
      </c>
      <c r="O103">
        <f>IF('Raw Data'!O103="No",0,IF('Raw Data'!O103="Partial",1,2))</f>
        <v>0</v>
      </c>
      <c r="P103">
        <f>IF('Raw Data'!P103="No",0,IF('Raw Data'!P103="Partial",1,2))</f>
        <v>0</v>
      </c>
      <c r="Q103">
        <f>IF('Raw Data'!Q103="No",0,IF('Raw Data'!Q103="Partial",1,2))</f>
        <v>0</v>
      </c>
      <c r="R103">
        <f>IF('Raw Data'!R103="No",0,IF('Raw Data'!R103="Partial",1,2))</f>
        <v>0</v>
      </c>
      <c r="S103">
        <f>IF('Raw Data'!S103="No",0,IF('Raw Data'!S103="Partial",1,2))</f>
        <v>0</v>
      </c>
      <c r="T103">
        <f>IF('Raw Data'!T103="No",0,IF('Raw Data'!T103="Partial",1,2))</f>
        <v>0</v>
      </c>
      <c r="U103">
        <f>IF('Raw Data'!U103="No",0,IF('Raw Data'!U103="Partial",1,2))</f>
        <v>0</v>
      </c>
      <c r="V103">
        <f>IF('Raw Data'!V103="No",0,IF('Raw Data'!V103="Partial",1,2))</f>
        <v>0</v>
      </c>
      <c r="W103">
        <f>IF('Raw Data'!W103="No",0,IF('Raw Data'!W103="Partial",1,2))</f>
        <v>0</v>
      </c>
      <c r="X103">
        <f>IF('Raw Data'!X103="No",0,IF('Raw Data'!X103="Partial",1,2))</f>
        <v>0</v>
      </c>
      <c r="Y103">
        <f>IF('Raw Data'!Y103="No",0,IF('Raw Data'!Y103="Partial",2,4))</f>
        <v>0</v>
      </c>
      <c r="Z103">
        <f>IF('Raw Data'!Z103="No",0,IF('Raw Data'!Z103="Partial",1,2))</f>
        <v>0</v>
      </c>
      <c r="AA103">
        <f>IF('Raw Data'!AA103="No",0,IF('Raw Data'!AA103="Partial",1,2))</f>
        <v>0</v>
      </c>
      <c r="AB103">
        <f t="shared" si="8"/>
        <v>0</v>
      </c>
      <c r="AC103" s="27">
        <f t="shared" si="9"/>
        <v>0</v>
      </c>
      <c r="AD103">
        <f t="shared" si="10"/>
        <v>0</v>
      </c>
      <c r="AE103">
        <f t="shared" si="11"/>
        <v>0</v>
      </c>
      <c r="AF103">
        <f t="shared" si="12"/>
        <v>0</v>
      </c>
      <c r="AG103" s="27">
        <f t="shared" si="13"/>
        <v>0</v>
      </c>
      <c r="AH103">
        <f t="shared" si="14"/>
        <v>0</v>
      </c>
      <c r="AI103" s="27">
        <f t="shared" si="15"/>
        <v>0</v>
      </c>
    </row>
    <row r="104" spans="1:35" x14ac:dyDescent="0.25">
      <c r="A104" s="20" t="s">
        <v>140</v>
      </c>
      <c r="B104" s="21" t="s">
        <v>643</v>
      </c>
      <c r="C104" s="20" t="s">
        <v>537</v>
      </c>
      <c r="D104">
        <f>IF('Raw Data'!D104="No",0,IF('Raw Data'!D104="Partial",2,4))</f>
        <v>4</v>
      </c>
      <c r="E104">
        <f>IF('Raw Data'!E104="No",0,IF('Raw Data'!E104="Partial",2,4))</f>
        <v>0</v>
      </c>
      <c r="F104">
        <f>IF('Raw Data'!F104="No",0,IF('Raw Data'!F104="Partial",2,4))</f>
        <v>4</v>
      </c>
      <c r="G104">
        <f>IF('Raw Data'!G104="No",0,IF('Raw Data'!G104="Partial",3,6))</f>
        <v>0</v>
      </c>
      <c r="H104">
        <f>IF('Raw Data'!H104="No",0,IF('Raw Data'!H104="Partial",3,6))</f>
        <v>0</v>
      </c>
      <c r="I104">
        <f>IF('Raw Data'!I104="No",0,IF('Raw Data'!I104="Partial",1,2))</f>
        <v>0</v>
      </c>
      <c r="J104">
        <f>IF('Raw Data'!J104="No",0,IF('Raw Data'!J104="Partial",2,4))</f>
        <v>4</v>
      </c>
      <c r="K104">
        <f>IF('Raw Data'!K104="No",0,IF('Raw Data'!K104="Partial",1,2))</f>
        <v>2</v>
      </c>
      <c r="L104">
        <f>IF('Raw Data'!L104="No",0,IF('Raw Data'!L104="Partial",2,4))</f>
        <v>4</v>
      </c>
      <c r="M104">
        <f>IF('Raw Data'!M104="No",0,IF('Raw Data'!M104="Partial",3,6))</f>
        <v>6</v>
      </c>
      <c r="N104" t="str">
        <f>'Raw Data'!N104</f>
        <v>No</v>
      </c>
      <c r="O104">
        <f>IF('Raw Data'!O104="No",0,IF('Raw Data'!O104="Partial",1,2))</f>
        <v>1</v>
      </c>
      <c r="P104">
        <f>IF('Raw Data'!P104="No",0,IF('Raw Data'!P104="Partial",1,2))</f>
        <v>2</v>
      </c>
      <c r="Q104">
        <f>IF('Raw Data'!Q104="No",0,IF('Raw Data'!Q104="Partial",1,2))</f>
        <v>2</v>
      </c>
      <c r="R104">
        <f>IF('Raw Data'!R104="No",0,IF('Raw Data'!R104="Partial",1,2))</f>
        <v>2</v>
      </c>
      <c r="S104">
        <f>IF('Raw Data'!S104="No",0,IF('Raw Data'!S104="Partial",1,2))</f>
        <v>2</v>
      </c>
      <c r="T104">
        <f>IF('Raw Data'!T104="No",0,IF('Raw Data'!T104="Partial",1,2))</f>
        <v>0</v>
      </c>
      <c r="U104">
        <f>IF('Raw Data'!U104="No",0,IF('Raw Data'!U104="Partial",1,2))</f>
        <v>0</v>
      </c>
      <c r="V104">
        <f>IF('Raw Data'!V104="No",0,IF('Raw Data'!V104="Partial",1,2))</f>
        <v>0</v>
      </c>
      <c r="W104">
        <f>IF('Raw Data'!W104="No",0,IF('Raw Data'!W104="Partial",1,2))</f>
        <v>0</v>
      </c>
      <c r="X104">
        <f>IF('Raw Data'!X104="No",0,IF('Raw Data'!X104="Partial",1,2))</f>
        <v>0</v>
      </c>
      <c r="Y104">
        <f>IF('Raw Data'!Y104="No",0,IF('Raw Data'!Y104="Partial",2,4))</f>
        <v>4</v>
      </c>
      <c r="Z104">
        <f>IF('Raw Data'!Z104="No",0,IF('Raw Data'!Z104="Partial",1,2))</f>
        <v>2</v>
      </c>
      <c r="AA104">
        <f>IF('Raw Data'!AA104="No",0,IF('Raw Data'!AA104="Partial",1,2))</f>
        <v>0</v>
      </c>
      <c r="AB104">
        <f t="shared" si="8"/>
        <v>39</v>
      </c>
      <c r="AC104" s="27">
        <f t="shared" si="9"/>
        <v>55.714285714285715</v>
      </c>
      <c r="AD104">
        <f t="shared" si="10"/>
        <v>18</v>
      </c>
      <c r="AE104">
        <f t="shared" si="11"/>
        <v>15</v>
      </c>
      <c r="AF104">
        <f t="shared" si="12"/>
        <v>6</v>
      </c>
      <c r="AG104" s="27">
        <f t="shared" si="13"/>
        <v>50</v>
      </c>
      <c r="AH104">
        <f t="shared" si="14"/>
        <v>93.75</v>
      </c>
      <c r="AI104" s="27">
        <f t="shared" si="15"/>
        <v>33.333333333333336</v>
      </c>
    </row>
    <row r="105" spans="1:35" x14ac:dyDescent="0.25">
      <c r="A105" s="20" t="s">
        <v>141</v>
      </c>
      <c r="B105" s="21" t="s">
        <v>644</v>
      </c>
      <c r="C105" s="20" t="s">
        <v>547</v>
      </c>
      <c r="D105">
        <f>IF('Raw Data'!D105="No",0,IF('Raw Data'!D105="Partial",2,4))</f>
        <v>4</v>
      </c>
      <c r="E105">
        <f>IF('Raw Data'!E105="No",0,IF('Raw Data'!E105="Partial",2,4))</f>
        <v>4</v>
      </c>
      <c r="F105">
        <f>IF('Raw Data'!F105="No",0,IF('Raw Data'!F105="Partial",2,4))</f>
        <v>2</v>
      </c>
      <c r="G105">
        <f>IF('Raw Data'!G105="No",0,IF('Raw Data'!G105="Partial",3,6))</f>
        <v>3</v>
      </c>
      <c r="H105">
        <f>IF('Raw Data'!H105="No",0,IF('Raw Data'!H105="Partial",3,6))</f>
        <v>0</v>
      </c>
      <c r="I105">
        <f>IF('Raw Data'!I105="No",0,IF('Raw Data'!I105="Partial",1,2))</f>
        <v>0</v>
      </c>
      <c r="J105">
        <f>IF('Raw Data'!J105="No",0,IF('Raw Data'!J105="Partial",2,4))</f>
        <v>4</v>
      </c>
      <c r="K105">
        <f>IF('Raw Data'!K105="No",0,IF('Raw Data'!K105="Partial",1,2))</f>
        <v>2</v>
      </c>
      <c r="L105">
        <f>IF('Raw Data'!L105="No",0,IF('Raw Data'!L105="Partial",2,4))</f>
        <v>4</v>
      </c>
      <c r="M105">
        <f>IF('Raw Data'!M105="No",0,IF('Raw Data'!M105="Partial",3,6))</f>
        <v>6</v>
      </c>
      <c r="N105" t="str">
        <f>'Raw Data'!N105</f>
        <v>No</v>
      </c>
      <c r="O105">
        <f>IF('Raw Data'!O105="No",0,IF('Raw Data'!O105="Partial",1,2))</f>
        <v>1</v>
      </c>
      <c r="P105">
        <f>IF('Raw Data'!P105="No",0,IF('Raw Data'!P105="Partial",1,2))</f>
        <v>2</v>
      </c>
      <c r="Q105">
        <f>IF('Raw Data'!Q105="No",0,IF('Raw Data'!Q105="Partial",1,2))</f>
        <v>1</v>
      </c>
      <c r="R105">
        <f>IF('Raw Data'!R105="No",0,IF('Raw Data'!R105="Partial",1,2))</f>
        <v>1</v>
      </c>
      <c r="S105">
        <f>IF('Raw Data'!S105="No",0,IF('Raw Data'!S105="Partial",1,2))</f>
        <v>2</v>
      </c>
      <c r="T105">
        <f>IF('Raw Data'!T105="No",0,IF('Raw Data'!T105="Partial",1,2))</f>
        <v>2</v>
      </c>
      <c r="U105">
        <f>IF('Raw Data'!U105="No",0,IF('Raw Data'!U105="Partial",1,2))</f>
        <v>2</v>
      </c>
      <c r="V105">
        <f>IF('Raw Data'!V105="No",0,IF('Raw Data'!V105="Partial",1,2))</f>
        <v>2</v>
      </c>
      <c r="W105">
        <f>IF('Raw Data'!W105="No",0,IF('Raw Data'!W105="Partial",1,2))</f>
        <v>0</v>
      </c>
      <c r="X105">
        <f>IF('Raw Data'!X105="No",0,IF('Raw Data'!X105="Partial",1,2))</f>
        <v>2</v>
      </c>
      <c r="Y105">
        <f>IF('Raw Data'!Y105="No",0,IF('Raw Data'!Y105="Partial",2,4))</f>
        <v>2</v>
      </c>
      <c r="Z105">
        <f>IF('Raw Data'!Z105="No",0,IF('Raw Data'!Z105="Partial",1,2))</f>
        <v>2</v>
      </c>
      <c r="AA105">
        <f>IF('Raw Data'!AA105="No",0,IF('Raw Data'!AA105="Partial",1,2))</f>
        <v>2</v>
      </c>
      <c r="AB105">
        <f t="shared" si="8"/>
        <v>50</v>
      </c>
      <c r="AC105" s="27">
        <f t="shared" si="9"/>
        <v>71.428571428571431</v>
      </c>
      <c r="AD105">
        <f t="shared" si="10"/>
        <v>23</v>
      </c>
      <c r="AE105">
        <f t="shared" si="11"/>
        <v>13</v>
      </c>
      <c r="AF105">
        <f t="shared" si="12"/>
        <v>14</v>
      </c>
      <c r="AG105" s="27">
        <f t="shared" si="13"/>
        <v>63.888888888888893</v>
      </c>
      <c r="AH105">
        <f t="shared" si="14"/>
        <v>81.25</v>
      </c>
      <c r="AI105" s="27">
        <f t="shared" si="15"/>
        <v>77.777777777777786</v>
      </c>
    </row>
    <row r="106" spans="1:35" x14ac:dyDescent="0.25">
      <c r="A106" s="20" t="s">
        <v>142</v>
      </c>
      <c r="B106" s="21" t="s">
        <v>645</v>
      </c>
      <c r="C106" s="20" t="s">
        <v>547</v>
      </c>
      <c r="D106">
        <f>IF('Raw Data'!D106="No",0,IF('Raw Data'!D106="Partial",2,4))</f>
        <v>0</v>
      </c>
      <c r="E106">
        <f>IF('Raw Data'!E106="No",0,IF('Raw Data'!E106="Partial",2,4))</f>
        <v>0</v>
      </c>
      <c r="F106">
        <f>IF('Raw Data'!F106="No",0,IF('Raw Data'!F106="Partial",2,4))</f>
        <v>0</v>
      </c>
      <c r="G106">
        <f>IF('Raw Data'!G106="No",0,IF('Raw Data'!G106="Partial",3,6))</f>
        <v>0</v>
      </c>
      <c r="H106">
        <f>IF('Raw Data'!H106="No",0,IF('Raw Data'!H106="Partial",3,6))</f>
        <v>0</v>
      </c>
      <c r="I106">
        <f>IF('Raw Data'!I106="No",0,IF('Raw Data'!I106="Partial",1,2))</f>
        <v>0</v>
      </c>
      <c r="J106">
        <f>IF('Raw Data'!J106="No",0,IF('Raw Data'!J106="Partial",2,4))</f>
        <v>0</v>
      </c>
      <c r="K106">
        <f>IF('Raw Data'!K106="No",0,IF('Raw Data'!K106="Partial",1,2))</f>
        <v>1</v>
      </c>
      <c r="L106">
        <f>IF('Raw Data'!L106="No",0,IF('Raw Data'!L106="Partial",2,4))</f>
        <v>0</v>
      </c>
      <c r="M106">
        <f>IF('Raw Data'!M106="No",0,IF('Raw Data'!M106="Partial",3,6))</f>
        <v>3</v>
      </c>
      <c r="N106" t="str">
        <f>'Raw Data'!N106</f>
        <v>No</v>
      </c>
      <c r="O106">
        <f>IF('Raw Data'!O106="No",0,IF('Raw Data'!O106="Partial",1,2))</f>
        <v>0</v>
      </c>
      <c r="P106">
        <f>IF('Raw Data'!P106="No",0,IF('Raw Data'!P106="Partial",1,2))</f>
        <v>1</v>
      </c>
      <c r="Q106">
        <f>IF('Raw Data'!Q106="No",0,IF('Raw Data'!Q106="Partial",1,2))</f>
        <v>0</v>
      </c>
      <c r="R106">
        <f>IF('Raw Data'!R106="No",0,IF('Raw Data'!R106="Partial",1,2))</f>
        <v>1</v>
      </c>
      <c r="S106">
        <f>IF('Raw Data'!S106="No",0,IF('Raw Data'!S106="Partial",1,2))</f>
        <v>0</v>
      </c>
      <c r="T106">
        <f>IF('Raw Data'!T106="No",0,IF('Raw Data'!T106="Partial",1,2))</f>
        <v>0</v>
      </c>
      <c r="U106">
        <f>IF('Raw Data'!U106="No",0,IF('Raw Data'!U106="Partial",1,2))</f>
        <v>0</v>
      </c>
      <c r="V106">
        <f>IF('Raw Data'!V106="No",0,IF('Raw Data'!V106="Partial",1,2))</f>
        <v>0</v>
      </c>
      <c r="W106">
        <f>IF('Raw Data'!W106="No",0,IF('Raw Data'!W106="Partial",1,2))</f>
        <v>0</v>
      </c>
      <c r="X106">
        <f>IF('Raw Data'!X106="No",0,IF('Raw Data'!X106="Partial",1,2))</f>
        <v>0</v>
      </c>
      <c r="Y106">
        <f>IF('Raw Data'!Y106="No",0,IF('Raw Data'!Y106="Partial",2,4))</f>
        <v>0</v>
      </c>
      <c r="Z106">
        <f>IF('Raw Data'!Z106="No",0,IF('Raw Data'!Z106="Partial",1,2))</f>
        <v>0</v>
      </c>
      <c r="AA106">
        <f>IF('Raw Data'!AA106="No",0,IF('Raw Data'!AA106="Partial",1,2))</f>
        <v>0</v>
      </c>
      <c r="AB106">
        <f t="shared" si="8"/>
        <v>6</v>
      </c>
      <c r="AC106" s="27">
        <f t="shared" si="9"/>
        <v>8.5714285714285712</v>
      </c>
      <c r="AD106">
        <f t="shared" si="10"/>
        <v>1</v>
      </c>
      <c r="AE106">
        <f t="shared" si="11"/>
        <v>5</v>
      </c>
      <c r="AF106">
        <f t="shared" si="12"/>
        <v>0</v>
      </c>
      <c r="AG106" s="27">
        <f t="shared" si="13"/>
        <v>2.7777777777777777</v>
      </c>
      <c r="AH106">
        <f t="shared" si="14"/>
        <v>31.25</v>
      </c>
      <c r="AI106" s="27">
        <f t="shared" si="15"/>
        <v>0</v>
      </c>
    </row>
    <row r="107" spans="1:35" x14ac:dyDescent="0.25">
      <c r="A107" s="20" t="s">
        <v>143</v>
      </c>
      <c r="B107" s="21" t="s">
        <v>646</v>
      </c>
      <c r="C107" s="20" t="s">
        <v>537</v>
      </c>
      <c r="D107">
        <f>IF('Raw Data'!D107="No",0,IF('Raw Data'!D107="Partial",2,4))</f>
        <v>0</v>
      </c>
      <c r="E107">
        <f>IF('Raw Data'!E107="No",0,IF('Raw Data'!E107="Partial",2,4))</f>
        <v>0</v>
      </c>
      <c r="F107">
        <f>IF('Raw Data'!F107="No",0,IF('Raw Data'!F107="Partial",2,4))</f>
        <v>0</v>
      </c>
      <c r="G107">
        <f>IF('Raw Data'!G107="No",0,IF('Raw Data'!G107="Partial",3,6))</f>
        <v>0</v>
      </c>
      <c r="H107">
        <f>IF('Raw Data'!H107="No",0,IF('Raw Data'!H107="Partial",3,6))</f>
        <v>0</v>
      </c>
      <c r="I107">
        <f>IF('Raw Data'!I107="No",0,IF('Raw Data'!I107="Partial",1,2))</f>
        <v>0</v>
      </c>
      <c r="J107">
        <f>IF('Raw Data'!J107="No",0,IF('Raw Data'!J107="Partial",2,4))</f>
        <v>0</v>
      </c>
      <c r="K107">
        <f>IF('Raw Data'!K107="No",0,IF('Raw Data'!K107="Partial",1,2))</f>
        <v>0</v>
      </c>
      <c r="L107">
        <f>IF('Raw Data'!L107="No",0,IF('Raw Data'!L107="Partial",2,4))</f>
        <v>0</v>
      </c>
      <c r="M107">
        <f>IF('Raw Data'!M107="No",0,IF('Raw Data'!M107="Partial",3,6))</f>
        <v>0</v>
      </c>
      <c r="N107" t="str">
        <f>'Raw Data'!N107</f>
        <v>No</v>
      </c>
      <c r="O107">
        <f>IF('Raw Data'!O107="No",0,IF('Raw Data'!O107="Partial",1,2))</f>
        <v>0</v>
      </c>
      <c r="P107">
        <f>IF('Raw Data'!P107="No",0,IF('Raw Data'!P107="Partial",1,2))</f>
        <v>0</v>
      </c>
      <c r="Q107">
        <f>IF('Raw Data'!Q107="No",0,IF('Raw Data'!Q107="Partial",1,2))</f>
        <v>0</v>
      </c>
      <c r="R107">
        <f>IF('Raw Data'!R107="No",0,IF('Raw Data'!R107="Partial",1,2))</f>
        <v>0</v>
      </c>
      <c r="S107">
        <f>IF('Raw Data'!S107="No",0,IF('Raw Data'!S107="Partial",1,2))</f>
        <v>0</v>
      </c>
      <c r="T107">
        <f>IF('Raw Data'!T107="No",0,IF('Raw Data'!T107="Partial",1,2))</f>
        <v>0</v>
      </c>
      <c r="U107">
        <f>IF('Raw Data'!U107="No",0,IF('Raw Data'!U107="Partial",1,2))</f>
        <v>0</v>
      </c>
      <c r="V107">
        <f>IF('Raw Data'!V107="No",0,IF('Raw Data'!V107="Partial",1,2))</f>
        <v>0</v>
      </c>
      <c r="W107">
        <f>IF('Raw Data'!W107="No",0,IF('Raw Data'!W107="Partial",1,2))</f>
        <v>0</v>
      </c>
      <c r="X107">
        <f>IF('Raw Data'!X107="No",0,IF('Raw Data'!X107="Partial",1,2))</f>
        <v>0</v>
      </c>
      <c r="Y107">
        <f>IF('Raw Data'!Y107="No",0,IF('Raw Data'!Y107="Partial",2,4))</f>
        <v>0</v>
      </c>
      <c r="Z107">
        <f>IF('Raw Data'!Z107="No",0,IF('Raw Data'!Z107="Partial",1,2))</f>
        <v>0</v>
      </c>
      <c r="AA107">
        <f>IF('Raw Data'!AA107="No",0,IF('Raw Data'!AA107="Partial",1,2))</f>
        <v>0</v>
      </c>
      <c r="AB107">
        <f t="shared" si="8"/>
        <v>0</v>
      </c>
      <c r="AC107" s="27">
        <f t="shared" si="9"/>
        <v>0</v>
      </c>
      <c r="AD107">
        <f t="shared" si="10"/>
        <v>0</v>
      </c>
      <c r="AE107">
        <f t="shared" si="11"/>
        <v>0</v>
      </c>
      <c r="AF107">
        <f t="shared" si="12"/>
        <v>0</v>
      </c>
      <c r="AG107" s="27">
        <f t="shared" si="13"/>
        <v>0</v>
      </c>
      <c r="AH107">
        <f t="shared" si="14"/>
        <v>0</v>
      </c>
      <c r="AI107" s="27">
        <f t="shared" si="15"/>
        <v>0</v>
      </c>
    </row>
    <row r="108" spans="1:35" x14ac:dyDescent="0.25">
      <c r="A108" s="20" t="s">
        <v>144</v>
      </c>
      <c r="B108" s="21" t="s">
        <v>647</v>
      </c>
      <c r="C108" s="20" t="s">
        <v>563</v>
      </c>
      <c r="D108">
        <f>IF('Raw Data'!D108="No",0,IF('Raw Data'!D108="Partial",2,4))</f>
        <v>4</v>
      </c>
      <c r="E108">
        <f>IF('Raw Data'!E108="No",0,IF('Raw Data'!E108="Partial",2,4))</f>
        <v>4</v>
      </c>
      <c r="F108">
        <f>IF('Raw Data'!F108="No",0,IF('Raw Data'!F108="Partial",2,4))</f>
        <v>4</v>
      </c>
      <c r="G108">
        <f>IF('Raw Data'!G108="No",0,IF('Raw Data'!G108="Partial",3,6))</f>
        <v>0</v>
      </c>
      <c r="H108">
        <f>IF('Raw Data'!H108="No",0,IF('Raw Data'!H108="Partial",3,6))</f>
        <v>6</v>
      </c>
      <c r="I108">
        <f>IF('Raw Data'!I108="No",0,IF('Raw Data'!I108="Partial",1,2))</f>
        <v>0</v>
      </c>
      <c r="J108">
        <f>IF('Raw Data'!J108="No",0,IF('Raw Data'!J108="Partial",2,4))</f>
        <v>4</v>
      </c>
      <c r="K108">
        <f>IF('Raw Data'!K108="No",0,IF('Raw Data'!K108="Partial",1,2))</f>
        <v>2</v>
      </c>
      <c r="L108">
        <f>IF('Raw Data'!L108="No",0,IF('Raw Data'!L108="Partial",2,4))</f>
        <v>4</v>
      </c>
      <c r="M108">
        <f>IF('Raw Data'!M108="No",0,IF('Raw Data'!M108="Partial",3,6))</f>
        <v>6</v>
      </c>
      <c r="N108" t="str">
        <f>'Raw Data'!N108</f>
        <v>No</v>
      </c>
      <c r="O108">
        <f>IF('Raw Data'!O108="No",0,IF('Raw Data'!O108="Partial",1,2))</f>
        <v>2</v>
      </c>
      <c r="P108">
        <f>IF('Raw Data'!P108="No",0,IF('Raw Data'!P108="Partial",1,2))</f>
        <v>2</v>
      </c>
      <c r="Q108">
        <f>IF('Raw Data'!Q108="No",0,IF('Raw Data'!Q108="Partial",1,2))</f>
        <v>0</v>
      </c>
      <c r="R108">
        <f>IF('Raw Data'!R108="No",0,IF('Raw Data'!R108="Partial",1,2))</f>
        <v>2</v>
      </c>
      <c r="S108">
        <f>IF('Raw Data'!S108="No",0,IF('Raw Data'!S108="Partial",1,2))</f>
        <v>0</v>
      </c>
      <c r="T108">
        <f>IF('Raw Data'!T108="No",0,IF('Raw Data'!T108="Partial",1,2))</f>
        <v>0</v>
      </c>
      <c r="U108">
        <f>IF('Raw Data'!U108="No",0,IF('Raw Data'!U108="Partial",1,2))</f>
        <v>0</v>
      </c>
      <c r="V108">
        <f>IF('Raw Data'!V108="No",0,IF('Raw Data'!V108="Partial",1,2))</f>
        <v>0</v>
      </c>
      <c r="W108">
        <f>IF('Raw Data'!W108="No",0,IF('Raw Data'!W108="Partial",1,2))</f>
        <v>0</v>
      </c>
      <c r="X108">
        <f>IF('Raw Data'!X108="No",0,IF('Raw Data'!X108="Partial",1,2))</f>
        <v>0</v>
      </c>
      <c r="Y108">
        <f>IF('Raw Data'!Y108="No",0,IF('Raw Data'!Y108="Partial",2,4))</f>
        <v>2</v>
      </c>
      <c r="Z108">
        <f>IF('Raw Data'!Z108="No",0,IF('Raw Data'!Z108="Partial",1,2))</f>
        <v>2</v>
      </c>
      <c r="AA108">
        <f>IF('Raw Data'!AA108="No",0,IF('Raw Data'!AA108="Partial",1,2))</f>
        <v>0</v>
      </c>
      <c r="AB108">
        <f t="shared" si="8"/>
        <v>44</v>
      </c>
      <c r="AC108" s="27">
        <f t="shared" si="9"/>
        <v>62.857142857142861</v>
      </c>
      <c r="AD108">
        <f t="shared" si="10"/>
        <v>28</v>
      </c>
      <c r="AE108">
        <f t="shared" si="11"/>
        <v>12</v>
      </c>
      <c r="AF108">
        <f t="shared" si="12"/>
        <v>4</v>
      </c>
      <c r="AG108" s="27">
        <f t="shared" si="13"/>
        <v>77.777777777777786</v>
      </c>
      <c r="AH108">
        <f t="shared" si="14"/>
        <v>75</v>
      </c>
      <c r="AI108" s="27">
        <f t="shared" si="15"/>
        <v>22.222222222222221</v>
      </c>
    </row>
    <row r="109" spans="1:35" x14ac:dyDescent="0.25">
      <c r="A109" s="20" t="s">
        <v>145</v>
      </c>
      <c r="B109" s="21" t="s">
        <v>648</v>
      </c>
      <c r="C109" s="20" t="s">
        <v>547</v>
      </c>
      <c r="D109">
        <f>IF('Raw Data'!D109="No",0,IF('Raw Data'!D109="Partial",2,4))</f>
        <v>0</v>
      </c>
      <c r="E109">
        <f>IF('Raw Data'!E109="No",0,IF('Raw Data'!E109="Partial",2,4))</f>
        <v>0</v>
      </c>
      <c r="F109">
        <f>IF('Raw Data'!F109="No",0,IF('Raw Data'!F109="Partial",2,4))</f>
        <v>0</v>
      </c>
      <c r="G109">
        <f>IF('Raw Data'!G109="No",0,IF('Raw Data'!G109="Partial",3,6))</f>
        <v>0</v>
      </c>
      <c r="H109">
        <f>IF('Raw Data'!H109="No",0,IF('Raw Data'!H109="Partial",3,6))</f>
        <v>0</v>
      </c>
      <c r="I109">
        <f>IF('Raw Data'!I109="No",0,IF('Raw Data'!I109="Partial",1,2))</f>
        <v>0</v>
      </c>
      <c r="J109">
        <f>IF('Raw Data'!J109="No",0,IF('Raw Data'!J109="Partial",2,4))</f>
        <v>0</v>
      </c>
      <c r="K109">
        <f>IF('Raw Data'!K109="No",0,IF('Raw Data'!K109="Partial",1,2))</f>
        <v>2</v>
      </c>
      <c r="L109">
        <f>IF('Raw Data'!L109="No",0,IF('Raw Data'!L109="Partial",2,4))</f>
        <v>0</v>
      </c>
      <c r="M109">
        <f>IF('Raw Data'!M109="No",0,IF('Raw Data'!M109="Partial",3,6))</f>
        <v>3</v>
      </c>
      <c r="N109" t="str">
        <f>'Raw Data'!N109</f>
        <v>No</v>
      </c>
      <c r="O109">
        <f>IF('Raw Data'!O109="No",0,IF('Raw Data'!O109="Partial",1,2))</f>
        <v>0</v>
      </c>
      <c r="P109">
        <f>IF('Raw Data'!P109="No",0,IF('Raw Data'!P109="Partial",1,2))</f>
        <v>0</v>
      </c>
      <c r="Q109">
        <f>IF('Raw Data'!Q109="No",0,IF('Raw Data'!Q109="Partial",1,2))</f>
        <v>0</v>
      </c>
      <c r="R109">
        <f>IF('Raw Data'!R109="No",0,IF('Raw Data'!R109="Partial",1,2))</f>
        <v>2</v>
      </c>
      <c r="S109">
        <f>IF('Raw Data'!S109="No",0,IF('Raw Data'!S109="Partial",1,2))</f>
        <v>0</v>
      </c>
      <c r="T109">
        <f>IF('Raw Data'!T109="No",0,IF('Raw Data'!T109="Partial",1,2))</f>
        <v>0</v>
      </c>
      <c r="U109">
        <f>IF('Raw Data'!U109="No",0,IF('Raw Data'!U109="Partial",1,2))</f>
        <v>0</v>
      </c>
      <c r="V109">
        <f>IF('Raw Data'!V109="No",0,IF('Raw Data'!V109="Partial",1,2))</f>
        <v>0</v>
      </c>
      <c r="W109">
        <f>IF('Raw Data'!W109="No",0,IF('Raw Data'!W109="Partial",1,2))</f>
        <v>0</v>
      </c>
      <c r="X109">
        <f>IF('Raw Data'!X109="No",0,IF('Raw Data'!X109="Partial",1,2))</f>
        <v>0</v>
      </c>
      <c r="Y109">
        <f>IF('Raw Data'!Y109="No",0,IF('Raw Data'!Y109="Partial",2,4))</f>
        <v>0</v>
      </c>
      <c r="Z109">
        <f>IF('Raw Data'!Z109="No",0,IF('Raw Data'!Z109="Partial",1,2))</f>
        <v>0</v>
      </c>
      <c r="AA109">
        <f>IF('Raw Data'!AA109="No",0,IF('Raw Data'!AA109="Partial",1,2))</f>
        <v>0</v>
      </c>
      <c r="AB109">
        <f t="shared" si="8"/>
        <v>7</v>
      </c>
      <c r="AC109" s="27">
        <f t="shared" si="9"/>
        <v>10</v>
      </c>
      <c r="AD109">
        <f t="shared" si="10"/>
        <v>2</v>
      </c>
      <c r="AE109">
        <f t="shared" si="11"/>
        <v>5</v>
      </c>
      <c r="AF109">
        <f t="shared" si="12"/>
        <v>0</v>
      </c>
      <c r="AG109" s="27">
        <f t="shared" si="13"/>
        <v>5.5555555555555554</v>
      </c>
      <c r="AH109">
        <f t="shared" si="14"/>
        <v>31.25</v>
      </c>
      <c r="AI109" s="27">
        <f t="shared" si="15"/>
        <v>0</v>
      </c>
    </row>
    <row r="110" spans="1:35" x14ac:dyDescent="0.25">
      <c r="A110" s="20" t="s">
        <v>146</v>
      </c>
      <c r="B110" s="21" t="s">
        <v>649</v>
      </c>
      <c r="C110" s="20" t="s">
        <v>544</v>
      </c>
      <c r="D110">
        <f>IF('Raw Data'!D110="No",0,IF('Raw Data'!D110="Partial",2,4))</f>
        <v>4</v>
      </c>
      <c r="E110">
        <f>IF('Raw Data'!E110="No",0,IF('Raw Data'!E110="Partial",2,4))</f>
        <v>0</v>
      </c>
      <c r="F110">
        <f>IF('Raw Data'!F110="No",0,IF('Raw Data'!F110="Partial",2,4))</f>
        <v>0</v>
      </c>
      <c r="G110">
        <f>IF('Raw Data'!G110="No",0,IF('Raw Data'!G110="Partial",3,6))</f>
        <v>6</v>
      </c>
      <c r="H110">
        <f>IF('Raw Data'!H110="No",0,IF('Raw Data'!H110="Partial",3,6))</f>
        <v>0</v>
      </c>
      <c r="I110">
        <f>IF('Raw Data'!I110="No",0,IF('Raw Data'!I110="Partial",1,2))</f>
        <v>0</v>
      </c>
      <c r="J110">
        <f>IF('Raw Data'!J110="No",0,IF('Raw Data'!J110="Partial",2,4))</f>
        <v>0</v>
      </c>
      <c r="K110">
        <f>IF('Raw Data'!K110="No",0,IF('Raw Data'!K110="Partial",1,2))</f>
        <v>2</v>
      </c>
      <c r="L110">
        <f>IF('Raw Data'!L110="No",0,IF('Raw Data'!L110="Partial",2,4))</f>
        <v>0</v>
      </c>
      <c r="M110">
        <f>IF('Raw Data'!M110="No",0,IF('Raw Data'!M110="Partial",3,6))</f>
        <v>6</v>
      </c>
      <c r="N110" t="str">
        <f>'Raw Data'!N110</f>
        <v>No</v>
      </c>
      <c r="O110">
        <f>IF('Raw Data'!O110="No",0,IF('Raw Data'!O110="Partial",1,2))</f>
        <v>2</v>
      </c>
      <c r="P110">
        <f>IF('Raw Data'!P110="No",0,IF('Raw Data'!P110="Partial",1,2))</f>
        <v>1</v>
      </c>
      <c r="Q110">
        <f>IF('Raw Data'!Q110="No",0,IF('Raw Data'!Q110="Partial",1,2))</f>
        <v>1</v>
      </c>
      <c r="R110">
        <f>IF('Raw Data'!R110="No",0,IF('Raw Data'!R110="Partial",1,2))</f>
        <v>2</v>
      </c>
      <c r="S110">
        <f>IF('Raw Data'!S110="No",0,IF('Raw Data'!S110="Partial",1,2))</f>
        <v>2</v>
      </c>
      <c r="T110">
        <f>IF('Raw Data'!T110="No",0,IF('Raw Data'!T110="Partial",1,2))</f>
        <v>2</v>
      </c>
      <c r="U110">
        <f>IF('Raw Data'!U110="No",0,IF('Raw Data'!U110="Partial",1,2))</f>
        <v>2</v>
      </c>
      <c r="V110">
        <f>IF('Raw Data'!V110="No",0,IF('Raw Data'!V110="Partial",1,2))</f>
        <v>2</v>
      </c>
      <c r="W110">
        <f>IF('Raw Data'!W110="No",0,IF('Raw Data'!W110="Partial",1,2))</f>
        <v>2</v>
      </c>
      <c r="X110">
        <f>IF('Raw Data'!X110="No",0,IF('Raw Data'!X110="Partial",1,2))</f>
        <v>2</v>
      </c>
      <c r="Y110">
        <f>IF('Raw Data'!Y110="No",0,IF('Raw Data'!Y110="Partial",2,4))</f>
        <v>2</v>
      </c>
      <c r="Z110">
        <f>IF('Raw Data'!Z110="No",0,IF('Raw Data'!Z110="Partial",1,2))</f>
        <v>2</v>
      </c>
      <c r="AA110">
        <f>IF('Raw Data'!AA110="No",0,IF('Raw Data'!AA110="Partial",1,2))</f>
        <v>2</v>
      </c>
      <c r="AB110">
        <f t="shared" si="8"/>
        <v>42</v>
      </c>
      <c r="AC110" s="27">
        <f t="shared" si="9"/>
        <v>60.000000000000007</v>
      </c>
      <c r="AD110">
        <f t="shared" si="10"/>
        <v>12</v>
      </c>
      <c r="AE110">
        <f t="shared" si="11"/>
        <v>14</v>
      </c>
      <c r="AF110">
        <f t="shared" si="12"/>
        <v>16</v>
      </c>
      <c r="AG110" s="27">
        <f t="shared" si="13"/>
        <v>33.333333333333336</v>
      </c>
      <c r="AH110">
        <f t="shared" si="14"/>
        <v>87.5</v>
      </c>
      <c r="AI110" s="27">
        <f t="shared" si="15"/>
        <v>88.888888888888886</v>
      </c>
    </row>
    <row r="111" spans="1:35" x14ac:dyDescent="0.25">
      <c r="A111" s="20" t="s">
        <v>147</v>
      </c>
      <c r="B111" s="21" t="s">
        <v>650</v>
      </c>
      <c r="C111" s="20" t="s">
        <v>542</v>
      </c>
      <c r="D111">
        <f>IF('Raw Data'!D111="No",0,IF('Raw Data'!D111="Partial",2,4))</f>
        <v>4</v>
      </c>
      <c r="E111">
        <f>IF('Raw Data'!E111="No",0,IF('Raw Data'!E111="Partial",2,4))</f>
        <v>4</v>
      </c>
      <c r="F111">
        <f>IF('Raw Data'!F111="No",0,IF('Raw Data'!F111="Partial",2,4))</f>
        <v>2</v>
      </c>
      <c r="G111">
        <f>IF('Raw Data'!G111="No",0,IF('Raw Data'!G111="Partial",3,6))</f>
        <v>3</v>
      </c>
      <c r="H111">
        <f>IF('Raw Data'!H111="No",0,IF('Raw Data'!H111="Partial",3,6))</f>
        <v>0</v>
      </c>
      <c r="I111">
        <f>IF('Raw Data'!I111="No",0,IF('Raw Data'!I111="Partial",1,2))</f>
        <v>0</v>
      </c>
      <c r="J111">
        <f>IF('Raw Data'!J111="No",0,IF('Raw Data'!J111="Partial",2,4))</f>
        <v>4</v>
      </c>
      <c r="K111">
        <f>IF('Raw Data'!K111="No",0,IF('Raw Data'!K111="Partial",1,2))</f>
        <v>2</v>
      </c>
      <c r="L111">
        <f>IF('Raw Data'!L111="No",0,IF('Raw Data'!L111="Partial",2,4))</f>
        <v>4</v>
      </c>
      <c r="M111">
        <f>IF('Raw Data'!M111="No",0,IF('Raw Data'!M111="Partial",3,6))</f>
        <v>6</v>
      </c>
      <c r="N111" t="str">
        <f>'Raw Data'!N111</f>
        <v>N/A</v>
      </c>
      <c r="O111">
        <f>IF('Raw Data'!O111="No",0,IF('Raw Data'!O111="Partial",1,2))</f>
        <v>2</v>
      </c>
      <c r="P111">
        <f>IF('Raw Data'!P111="No",0,IF('Raw Data'!P111="Partial",1,2))</f>
        <v>2</v>
      </c>
      <c r="Q111">
        <f>IF('Raw Data'!Q111="No",0,IF('Raw Data'!Q111="Partial",1,2))</f>
        <v>2</v>
      </c>
      <c r="R111">
        <f>IF('Raw Data'!R111="No",0,IF('Raw Data'!R111="Partial",1,2))</f>
        <v>2</v>
      </c>
      <c r="S111">
        <f>IF('Raw Data'!S111="No",0,IF('Raw Data'!S111="Partial",1,2))</f>
        <v>2</v>
      </c>
      <c r="T111">
        <f>IF('Raw Data'!T111="No",0,IF('Raw Data'!T111="Partial",1,2))</f>
        <v>1</v>
      </c>
      <c r="U111">
        <f>IF('Raw Data'!U111="No",0,IF('Raw Data'!U111="Partial",1,2))</f>
        <v>2</v>
      </c>
      <c r="V111">
        <f>IF('Raw Data'!V111="No",0,IF('Raw Data'!V111="Partial",1,2))</f>
        <v>0</v>
      </c>
      <c r="W111">
        <f>IF('Raw Data'!W111="No",0,IF('Raw Data'!W111="Partial",1,2))</f>
        <v>1</v>
      </c>
      <c r="X111">
        <f>IF('Raw Data'!X111="No",0,IF('Raw Data'!X111="Partial",1,2))</f>
        <v>2</v>
      </c>
      <c r="Y111">
        <f>IF('Raw Data'!Y111="No",0,IF('Raw Data'!Y111="Partial",2,4))</f>
        <v>0</v>
      </c>
      <c r="Z111">
        <f>IF('Raw Data'!Z111="No",0,IF('Raw Data'!Z111="Partial",1,2))</f>
        <v>2</v>
      </c>
      <c r="AA111">
        <f>IF('Raw Data'!AA111="No",0,IF('Raw Data'!AA111="Partial",1,2))</f>
        <v>2</v>
      </c>
      <c r="AB111">
        <f t="shared" si="8"/>
        <v>49</v>
      </c>
      <c r="AC111" s="27">
        <f t="shared" si="9"/>
        <v>70</v>
      </c>
      <c r="AD111">
        <f t="shared" si="10"/>
        <v>23</v>
      </c>
      <c r="AE111">
        <f t="shared" si="11"/>
        <v>16</v>
      </c>
      <c r="AF111">
        <f t="shared" si="12"/>
        <v>10</v>
      </c>
      <c r="AG111" s="27">
        <f t="shared" si="13"/>
        <v>63.888888888888893</v>
      </c>
      <c r="AH111">
        <f t="shared" si="14"/>
        <v>100</v>
      </c>
      <c r="AI111" s="27">
        <f t="shared" si="15"/>
        <v>55.555555555555557</v>
      </c>
    </row>
    <row r="112" spans="1:35" x14ac:dyDescent="0.25">
      <c r="A112" s="20" t="s">
        <v>148</v>
      </c>
      <c r="B112" s="21" t="s">
        <v>651</v>
      </c>
      <c r="C112" s="20" t="s">
        <v>563</v>
      </c>
      <c r="D112">
        <f>IF('Raw Data'!D112="No",0,IF('Raw Data'!D112="Partial",2,4))</f>
        <v>4</v>
      </c>
      <c r="E112">
        <f>IF('Raw Data'!E112="No",0,IF('Raw Data'!E112="Partial",2,4))</f>
        <v>4</v>
      </c>
      <c r="F112">
        <f>IF('Raw Data'!F112="No",0,IF('Raw Data'!F112="Partial",2,4))</f>
        <v>4</v>
      </c>
      <c r="G112">
        <f>IF('Raw Data'!G112="No",0,IF('Raw Data'!G112="Partial",3,6))</f>
        <v>6</v>
      </c>
      <c r="H112">
        <f>IF('Raw Data'!H112="No",0,IF('Raw Data'!H112="Partial",3,6))</f>
        <v>6</v>
      </c>
      <c r="I112">
        <f>IF('Raw Data'!I112="No",0,IF('Raw Data'!I112="Partial",1,2))</f>
        <v>0</v>
      </c>
      <c r="J112">
        <f>IF('Raw Data'!J112="No",0,IF('Raw Data'!J112="Partial",2,4))</f>
        <v>0</v>
      </c>
      <c r="K112">
        <f>IF('Raw Data'!K112="No",0,IF('Raw Data'!K112="Partial",1,2))</f>
        <v>2</v>
      </c>
      <c r="L112">
        <f>IF('Raw Data'!L112="No",0,IF('Raw Data'!L112="Partial",2,4))</f>
        <v>4</v>
      </c>
      <c r="M112">
        <f>IF('Raw Data'!M112="No",0,IF('Raw Data'!M112="Partial",3,6))</f>
        <v>6</v>
      </c>
      <c r="N112" t="str">
        <f>'Raw Data'!N112</f>
        <v>No</v>
      </c>
      <c r="O112">
        <f>IF('Raw Data'!O112="No",0,IF('Raw Data'!O112="Partial",1,2))</f>
        <v>2</v>
      </c>
      <c r="P112">
        <f>IF('Raw Data'!P112="No",0,IF('Raw Data'!P112="Partial",1,2))</f>
        <v>2</v>
      </c>
      <c r="Q112">
        <f>IF('Raw Data'!Q112="No",0,IF('Raw Data'!Q112="Partial",1,2))</f>
        <v>2</v>
      </c>
      <c r="R112">
        <f>IF('Raw Data'!R112="No",0,IF('Raw Data'!R112="Partial",1,2))</f>
        <v>2</v>
      </c>
      <c r="S112">
        <f>IF('Raw Data'!S112="No",0,IF('Raw Data'!S112="Partial",1,2))</f>
        <v>2</v>
      </c>
      <c r="T112">
        <f>IF('Raw Data'!T112="No",0,IF('Raw Data'!T112="Partial",1,2))</f>
        <v>2</v>
      </c>
      <c r="U112">
        <f>IF('Raw Data'!U112="No",0,IF('Raw Data'!U112="Partial",1,2))</f>
        <v>2</v>
      </c>
      <c r="V112">
        <f>IF('Raw Data'!V112="No",0,IF('Raw Data'!V112="Partial",1,2))</f>
        <v>2</v>
      </c>
      <c r="W112">
        <f>IF('Raw Data'!W112="No",0,IF('Raw Data'!W112="Partial",1,2))</f>
        <v>2</v>
      </c>
      <c r="X112">
        <f>IF('Raw Data'!X112="No",0,IF('Raw Data'!X112="Partial",1,2))</f>
        <v>2</v>
      </c>
      <c r="Y112">
        <f>IF('Raw Data'!Y112="No",0,IF('Raw Data'!Y112="Partial",2,4))</f>
        <v>4</v>
      </c>
      <c r="Z112">
        <f>IF('Raw Data'!Z112="No",0,IF('Raw Data'!Z112="Partial",1,2))</f>
        <v>2</v>
      </c>
      <c r="AA112">
        <f>IF('Raw Data'!AA112="No",0,IF('Raw Data'!AA112="Partial",1,2))</f>
        <v>2</v>
      </c>
      <c r="AB112">
        <f t="shared" si="8"/>
        <v>64</v>
      </c>
      <c r="AC112" s="27">
        <f t="shared" si="9"/>
        <v>91.428571428571431</v>
      </c>
      <c r="AD112">
        <f t="shared" si="10"/>
        <v>30</v>
      </c>
      <c r="AE112">
        <f t="shared" si="11"/>
        <v>16</v>
      </c>
      <c r="AF112">
        <f t="shared" si="12"/>
        <v>18</v>
      </c>
      <c r="AG112" s="27">
        <f t="shared" si="13"/>
        <v>83.333333333333343</v>
      </c>
      <c r="AH112">
        <f t="shared" si="14"/>
        <v>100</v>
      </c>
      <c r="AI112" s="27">
        <f t="shared" si="15"/>
        <v>100</v>
      </c>
    </row>
    <row r="113" spans="1:35" x14ac:dyDescent="0.25">
      <c r="A113" s="20" t="s">
        <v>149</v>
      </c>
      <c r="B113" s="21" t="s">
        <v>652</v>
      </c>
      <c r="C113" s="20" t="s">
        <v>537</v>
      </c>
      <c r="D113">
        <f>IF('Raw Data'!D113="No",0,IF('Raw Data'!D113="Partial",2,4))</f>
        <v>0</v>
      </c>
      <c r="E113">
        <f>IF('Raw Data'!E113="No",0,IF('Raw Data'!E113="Partial",2,4))</f>
        <v>0</v>
      </c>
      <c r="F113">
        <f>IF('Raw Data'!F113="No",0,IF('Raw Data'!F113="Partial",2,4))</f>
        <v>0</v>
      </c>
      <c r="G113">
        <f>IF('Raw Data'!G113="No",0,IF('Raw Data'!G113="Partial",3,6))</f>
        <v>0</v>
      </c>
      <c r="H113">
        <f>IF('Raw Data'!H113="No",0,IF('Raw Data'!H113="Partial",3,6))</f>
        <v>0</v>
      </c>
      <c r="I113">
        <f>IF('Raw Data'!I113="No",0,IF('Raw Data'!I113="Partial",1,2))</f>
        <v>0</v>
      </c>
      <c r="J113">
        <f>IF('Raw Data'!J113="No",0,IF('Raw Data'!J113="Partial",2,4))</f>
        <v>0</v>
      </c>
      <c r="K113">
        <f>IF('Raw Data'!K113="No",0,IF('Raw Data'!K113="Partial",1,2))</f>
        <v>2</v>
      </c>
      <c r="L113">
        <f>IF('Raw Data'!L113="No",0,IF('Raw Data'!L113="Partial",2,4))</f>
        <v>0</v>
      </c>
      <c r="M113">
        <f>IF('Raw Data'!M113="No",0,IF('Raw Data'!M113="Partial",3,6))</f>
        <v>3</v>
      </c>
      <c r="N113" t="str">
        <f>'Raw Data'!N113</f>
        <v>No</v>
      </c>
      <c r="O113">
        <f>IF('Raw Data'!O113="No",0,IF('Raw Data'!O113="Partial",1,2))</f>
        <v>0</v>
      </c>
      <c r="P113">
        <f>IF('Raw Data'!P113="No",0,IF('Raw Data'!P113="Partial",1,2))</f>
        <v>1</v>
      </c>
      <c r="Q113">
        <f>IF('Raw Data'!Q113="No",0,IF('Raw Data'!Q113="Partial",1,2))</f>
        <v>0</v>
      </c>
      <c r="R113">
        <f>IF('Raw Data'!R113="No",0,IF('Raw Data'!R113="Partial",1,2))</f>
        <v>2</v>
      </c>
      <c r="S113">
        <f>IF('Raw Data'!S113="No",0,IF('Raw Data'!S113="Partial",1,2))</f>
        <v>0</v>
      </c>
      <c r="T113">
        <f>IF('Raw Data'!T113="No",0,IF('Raw Data'!T113="Partial",1,2))</f>
        <v>0</v>
      </c>
      <c r="U113">
        <f>IF('Raw Data'!U113="No",0,IF('Raw Data'!U113="Partial",1,2))</f>
        <v>0</v>
      </c>
      <c r="V113">
        <f>IF('Raw Data'!V113="No",0,IF('Raw Data'!V113="Partial",1,2))</f>
        <v>0</v>
      </c>
      <c r="W113">
        <f>IF('Raw Data'!W113="No",0,IF('Raw Data'!W113="Partial",1,2))</f>
        <v>0</v>
      </c>
      <c r="X113">
        <f>IF('Raw Data'!X113="No",0,IF('Raw Data'!X113="Partial",1,2))</f>
        <v>0</v>
      </c>
      <c r="Y113">
        <f>IF('Raw Data'!Y113="No",0,IF('Raw Data'!Y113="Partial",2,4))</f>
        <v>0</v>
      </c>
      <c r="Z113">
        <f>IF('Raw Data'!Z113="No",0,IF('Raw Data'!Z113="Partial",1,2))</f>
        <v>0</v>
      </c>
      <c r="AA113">
        <f>IF('Raw Data'!AA113="No",0,IF('Raw Data'!AA113="Partial",1,2))</f>
        <v>0</v>
      </c>
      <c r="AB113">
        <f t="shared" si="8"/>
        <v>8</v>
      </c>
      <c r="AC113" s="27">
        <f t="shared" si="9"/>
        <v>11.428571428571429</v>
      </c>
      <c r="AD113">
        <f t="shared" si="10"/>
        <v>2</v>
      </c>
      <c r="AE113">
        <f t="shared" si="11"/>
        <v>6</v>
      </c>
      <c r="AF113">
        <f t="shared" si="12"/>
        <v>0</v>
      </c>
      <c r="AG113" s="27">
        <f t="shared" si="13"/>
        <v>5.5555555555555554</v>
      </c>
      <c r="AH113">
        <f t="shared" si="14"/>
        <v>37.5</v>
      </c>
      <c r="AI113" s="27">
        <f t="shared" si="15"/>
        <v>0</v>
      </c>
    </row>
    <row r="114" spans="1:35" x14ac:dyDescent="0.25">
      <c r="A114" s="20" t="s">
        <v>150</v>
      </c>
      <c r="B114" s="21" t="s">
        <v>653</v>
      </c>
      <c r="C114" s="20" t="s">
        <v>563</v>
      </c>
      <c r="D114">
        <f>IF('Raw Data'!D114="No",0,IF('Raw Data'!D114="Partial",2,4))</f>
        <v>4</v>
      </c>
      <c r="E114">
        <f>IF('Raw Data'!E114="No",0,IF('Raw Data'!E114="Partial",2,4))</f>
        <v>0</v>
      </c>
      <c r="F114">
        <f>IF('Raw Data'!F114="No",0,IF('Raw Data'!F114="Partial",2,4))</f>
        <v>4</v>
      </c>
      <c r="G114">
        <f>IF('Raw Data'!G114="No",0,IF('Raw Data'!G114="Partial",3,6))</f>
        <v>6</v>
      </c>
      <c r="H114">
        <f>IF('Raw Data'!H114="No",0,IF('Raw Data'!H114="Partial",3,6))</f>
        <v>0</v>
      </c>
      <c r="I114">
        <f>IF('Raw Data'!I114="No",0,IF('Raw Data'!I114="Partial",1,2))</f>
        <v>2</v>
      </c>
      <c r="J114">
        <f>IF('Raw Data'!J114="No",0,IF('Raw Data'!J114="Partial",2,4))</f>
        <v>0</v>
      </c>
      <c r="K114">
        <f>IF('Raw Data'!K114="No",0,IF('Raw Data'!K114="Partial",1,2))</f>
        <v>1</v>
      </c>
      <c r="L114">
        <f>IF('Raw Data'!L114="No",0,IF('Raw Data'!L114="Partial",2,4))</f>
        <v>2</v>
      </c>
      <c r="M114">
        <f>IF('Raw Data'!M114="No",0,IF('Raw Data'!M114="Partial",3,6))</f>
        <v>6</v>
      </c>
      <c r="N114" t="str">
        <f>'Raw Data'!N114</f>
        <v>No</v>
      </c>
      <c r="O114">
        <f>IF('Raw Data'!O114="No",0,IF('Raw Data'!O114="Partial",1,2))</f>
        <v>0</v>
      </c>
      <c r="P114">
        <f>IF('Raw Data'!P114="No",0,IF('Raw Data'!P114="Partial",1,2))</f>
        <v>1</v>
      </c>
      <c r="Q114">
        <f>IF('Raw Data'!Q114="No",0,IF('Raw Data'!Q114="Partial",1,2))</f>
        <v>0</v>
      </c>
      <c r="R114">
        <f>IF('Raw Data'!R114="No",0,IF('Raw Data'!R114="Partial",1,2))</f>
        <v>1</v>
      </c>
      <c r="S114">
        <f>IF('Raw Data'!S114="No",0,IF('Raw Data'!S114="Partial",1,2))</f>
        <v>0</v>
      </c>
      <c r="T114">
        <f>IF('Raw Data'!T114="No",0,IF('Raw Data'!T114="Partial",1,2))</f>
        <v>0</v>
      </c>
      <c r="U114">
        <f>IF('Raw Data'!U114="No",0,IF('Raw Data'!U114="Partial",1,2))</f>
        <v>0</v>
      </c>
      <c r="V114">
        <f>IF('Raw Data'!V114="No",0,IF('Raw Data'!V114="Partial",1,2))</f>
        <v>2</v>
      </c>
      <c r="W114">
        <f>IF('Raw Data'!W114="No",0,IF('Raw Data'!W114="Partial",1,2))</f>
        <v>0</v>
      </c>
      <c r="X114">
        <f>IF('Raw Data'!X114="No",0,IF('Raw Data'!X114="Partial",1,2))</f>
        <v>0</v>
      </c>
      <c r="Y114">
        <f>IF('Raw Data'!Y114="No",0,IF('Raw Data'!Y114="Partial",2,4))</f>
        <v>2</v>
      </c>
      <c r="Z114">
        <f>IF('Raw Data'!Z114="No",0,IF('Raw Data'!Z114="Partial",1,2))</f>
        <v>2</v>
      </c>
      <c r="AA114">
        <f>IF('Raw Data'!AA114="No",0,IF('Raw Data'!AA114="Partial",1,2))</f>
        <v>0</v>
      </c>
      <c r="AB114">
        <f t="shared" si="8"/>
        <v>33</v>
      </c>
      <c r="AC114" s="27">
        <f t="shared" si="9"/>
        <v>47.142857142857146</v>
      </c>
      <c r="AD114">
        <f t="shared" si="10"/>
        <v>19</v>
      </c>
      <c r="AE114">
        <f t="shared" si="11"/>
        <v>8</v>
      </c>
      <c r="AF114">
        <f t="shared" si="12"/>
        <v>6</v>
      </c>
      <c r="AG114" s="27">
        <f t="shared" si="13"/>
        <v>52.777777777777779</v>
      </c>
      <c r="AH114">
        <f t="shared" si="14"/>
        <v>50</v>
      </c>
      <c r="AI114" s="27">
        <f t="shared" si="15"/>
        <v>33.333333333333336</v>
      </c>
    </row>
    <row r="115" spans="1:35" x14ac:dyDescent="0.25">
      <c r="A115" s="20" t="s">
        <v>151</v>
      </c>
      <c r="B115" s="21" t="s">
        <v>654</v>
      </c>
      <c r="C115" s="20" t="s">
        <v>542</v>
      </c>
      <c r="D115">
        <f>IF('Raw Data'!D115="No",0,IF('Raw Data'!D115="Partial",2,4))</f>
        <v>4</v>
      </c>
      <c r="E115">
        <f>IF('Raw Data'!E115="No",0,IF('Raw Data'!E115="Partial",2,4))</f>
        <v>4</v>
      </c>
      <c r="F115">
        <f>IF('Raw Data'!F115="No",0,IF('Raw Data'!F115="Partial",2,4))</f>
        <v>4</v>
      </c>
      <c r="G115">
        <f>IF('Raw Data'!G115="No",0,IF('Raw Data'!G115="Partial",3,6))</f>
        <v>0</v>
      </c>
      <c r="H115">
        <f>IF('Raw Data'!H115="No",0,IF('Raw Data'!H115="Partial",3,6))</f>
        <v>6</v>
      </c>
      <c r="I115">
        <f>IF('Raw Data'!I115="No",0,IF('Raw Data'!I115="Partial",1,2))</f>
        <v>0</v>
      </c>
      <c r="J115">
        <f>IF('Raw Data'!J115="No",0,IF('Raw Data'!J115="Partial",2,4))</f>
        <v>4</v>
      </c>
      <c r="K115">
        <f>IF('Raw Data'!K115="No",0,IF('Raw Data'!K115="Partial",1,2))</f>
        <v>2</v>
      </c>
      <c r="L115">
        <f>IF('Raw Data'!L115="No",0,IF('Raw Data'!L115="Partial",2,4))</f>
        <v>4</v>
      </c>
      <c r="M115">
        <f>IF('Raw Data'!M115="No",0,IF('Raw Data'!M115="Partial",3,6))</f>
        <v>6</v>
      </c>
      <c r="N115" t="str">
        <f>'Raw Data'!N115</f>
        <v>No</v>
      </c>
      <c r="O115">
        <f>IF('Raw Data'!O115="No",0,IF('Raw Data'!O115="Partial",1,2))</f>
        <v>2</v>
      </c>
      <c r="P115">
        <f>IF('Raw Data'!P115="No",0,IF('Raw Data'!P115="Partial",1,2))</f>
        <v>2</v>
      </c>
      <c r="Q115">
        <f>IF('Raw Data'!Q115="No",0,IF('Raw Data'!Q115="Partial",1,2))</f>
        <v>2</v>
      </c>
      <c r="R115">
        <f>IF('Raw Data'!R115="No",0,IF('Raw Data'!R115="Partial",1,2))</f>
        <v>2</v>
      </c>
      <c r="S115">
        <f>IF('Raw Data'!S115="No",0,IF('Raw Data'!S115="Partial",1,2))</f>
        <v>2</v>
      </c>
      <c r="T115">
        <f>IF('Raw Data'!T115="No",0,IF('Raw Data'!T115="Partial",1,2))</f>
        <v>2</v>
      </c>
      <c r="U115">
        <f>IF('Raw Data'!U115="No",0,IF('Raw Data'!U115="Partial",1,2))</f>
        <v>2</v>
      </c>
      <c r="V115">
        <f>IF('Raw Data'!V115="No",0,IF('Raw Data'!V115="Partial",1,2))</f>
        <v>2</v>
      </c>
      <c r="W115">
        <f>IF('Raw Data'!W115="No",0,IF('Raw Data'!W115="Partial",1,2))</f>
        <v>0</v>
      </c>
      <c r="X115">
        <f>IF('Raw Data'!X115="No",0,IF('Raw Data'!X115="Partial",1,2))</f>
        <v>2</v>
      </c>
      <c r="Y115">
        <f>IF('Raw Data'!Y115="No",0,IF('Raw Data'!Y115="Partial",2,4))</f>
        <v>2</v>
      </c>
      <c r="Z115">
        <f>IF('Raw Data'!Z115="No",0,IF('Raw Data'!Z115="Partial",1,2))</f>
        <v>2</v>
      </c>
      <c r="AA115">
        <f>IF('Raw Data'!AA115="No",0,IF('Raw Data'!AA115="Partial",1,2))</f>
        <v>2</v>
      </c>
      <c r="AB115">
        <f t="shared" si="8"/>
        <v>58</v>
      </c>
      <c r="AC115" s="27">
        <f t="shared" si="9"/>
        <v>82.857142857142861</v>
      </c>
      <c r="AD115">
        <f t="shared" si="10"/>
        <v>28</v>
      </c>
      <c r="AE115">
        <f t="shared" si="11"/>
        <v>16</v>
      </c>
      <c r="AF115">
        <f t="shared" si="12"/>
        <v>14</v>
      </c>
      <c r="AG115" s="27">
        <f t="shared" si="13"/>
        <v>77.777777777777786</v>
      </c>
      <c r="AH115">
        <f t="shared" si="14"/>
        <v>100</v>
      </c>
      <c r="AI115" s="27">
        <f t="shared" si="15"/>
        <v>77.777777777777786</v>
      </c>
    </row>
    <row r="116" spans="1:35" x14ac:dyDescent="0.25">
      <c r="A116" s="20" t="s">
        <v>152</v>
      </c>
      <c r="B116" s="21" t="s">
        <v>655</v>
      </c>
      <c r="C116" s="20" t="s">
        <v>547</v>
      </c>
      <c r="D116">
        <f>IF('Raw Data'!D116="No",0,IF('Raw Data'!D116="Partial",2,4))</f>
        <v>4</v>
      </c>
      <c r="E116">
        <f>IF('Raw Data'!E116="No",0,IF('Raw Data'!E116="Partial",2,4))</f>
        <v>4</v>
      </c>
      <c r="F116">
        <f>IF('Raw Data'!F116="No",0,IF('Raw Data'!F116="Partial",2,4))</f>
        <v>0</v>
      </c>
      <c r="G116">
        <f>IF('Raw Data'!G116="No",0,IF('Raw Data'!G116="Partial",3,6))</f>
        <v>3</v>
      </c>
      <c r="H116">
        <f>IF('Raw Data'!H116="No",0,IF('Raw Data'!H116="Partial",3,6))</f>
        <v>0</v>
      </c>
      <c r="I116">
        <f>IF('Raw Data'!I116="No",0,IF('Raw Data'!I116="Partial",1,2))</f>
        <v>0</v>
      </c>
      <c r="J116">
        <f>IF('Raw Data'!J116="No",0,IF('Raw Data'!J116="Partial",2,4))</f>
        <v>0</v>
      </c>
      <c r="K116">
        <f>IF('Raw Data'!K116="No",0,IF('Raw Data'!K116="Partial",1,2))</f>
        <v>1</v>
      </c>
      <c r="L116">
        <f>IF('Raw Data'!L116="No",0,IF('Raw Data'!L116="Partial",2,4))</f>
        <v>0</v>
      </c>
      <c r="M116">
        <f>IF('Raw Data'!M116="No",0,IF('Raw Data'!M116="Partial",3,6))</f>
        <v>6</v>
      </c>
      <c r="N116" t="str">
        <f>'Raw Data'!N116</f>
        <v>No</v>
      </c>
      <c r="O116">
        <f>IF('Raw Data'!O116="No",0,IF('Raw Data'!O116="Partial",1,2))</f>
        <v>0</v>
      </c>
      <c r="P116">
        <f>IF('Raw Data'!P116="No",0,IF('Raw Data'!P116="Partial",1,2))</f>
        <v>1</v>
      </c>
      <c r="Q116">
        <f>IF('Raw Data'!Q116="No",0,IF('Raw Data'!Q116="Partial",1,2))</f>
        <v>0</v>
      </c>
      <c r="R116">
        <f>IF('Raw Data'!R116="No",0,IF('Raw Data'!R116="Partial",1,2))</f>
        <v>1</v>
      </c>
      <c r="S116">
        <f>IF('Raw Data'!S116="No",0,IF('Raw Data'!S116="Partial",1,2))</f>
        <v>0</v>
      </c>
      <c r="T116">
        <f>IF('Raw Data'!T116="No",0,IF('Raw Data'!T116="Partial",1,2))</f>
        <v>0</v>
      </c>
      <c r="U116">
        <f>IF('Raw Data'!U116="No",0,IF('Raw Data'!U116="Partial",1,2))</f>
        <v>0</v>
      </c>
      <c r="V116">
        <f>IF('Raw Data'!V116="No",0,IF('Raw Data'!V116="Partial",1,2))</f>
        <v>0</v>
      </c>
      <c r="W116">
        <f>IF('Raw Data'!W116="No",0,IF('Raw Data'!W116="Partial",1,2))</f>
        <v>0</v>
      </c>
      <c r="X116">
        <f>IF('Raw Data'!X116="No",0,IF('Raw Data'!X116="Partial",1,2))</f>
        <v>0</v>
      </c>
      <c r="Y116">
        <f>IF('Raw Data'!Y116="No",0,IF('Raw Data'!Y116="Partial",2,4))</f>
        <v>0</v>
      </c>
      <c r="Z116">
        <f>IF('Raw Data'!Z116="No",0,IF('Raw Data'!Z116="Partial",1,2))</f>
        <v>2</v>
      </c>
      <c r="AA116">
        <f>IF('Raw Data'!AA116="No",0,IF('Raw Data'!AA116="Partial",1,2))</f>
        <v>0</v>
      </c>
      <c r="AB116">
        <f t="shared" si="8"/>
        <v>22</v>
      </c>
      <c r="AC116" s="27">
        <f t="shared" si="9"/>
        <v>31.428571428571431</v>
      </c>
      <c r="AD116">
        <f t="shared" si="10"/>
        <v>12</v>
      </c>
      <c r="AE116">
        <f t="shared" si="11"/>
        <v>8</v>
      </c>
      <c r="AF116">
        <f t="shared" si="12"/>
        <v>2</v>
      </c>
      <c r="AG116" s="27">
        <f t="shared" si="13"/>
        <v>33.333333333333336</v>
      </c>
      <c r="AH116">
        <f t="shared" si="14"/>
        <v>50</v>
      </c>
      <c r="AI116" s="27">
        <f t="shared" si="15"/>
        <v>11.111111111111111</v>
      </c>
    </row>
    <row r="117" spans="1:35" x14ac:dyDescent="0.25">
      <c r="A117" s="20" t="s">
        <v>153</v>
      </c>
      <c r="B117" s="21" t="s">
        <v>656</v>
      </c>
      <c r="C117" s="20" t="s">
        <v>563</v>
      </c>
      <c r="D117">
        <f>IF('Raw Data'!D117="No",0,IF('Raw Data'!D117="Partial",2,4))</f>
        <v>2</v>
      </c>
      <c r="E117">
        <f>IF('Raw Data'!E117="No",0,IF('Raw Data'!E117="Partial",2,4))</f>
        <v>2</v>
      </c>
      <c r="F117">
        <f>IF('Raw Data'!F117="No",0,IF('Raw Data'!F117="Partial",2,4))</f>
        <v>4</v>
      </c>
      <c r="G117">
        <f>IF('Raw Data'!G117="No",0,IF('Raw Data'!G117="Partial",3,6))</f>
        <v>3</v>
      </c>
      <c r="H117">
        <f>IF('Raw Data'!H117="No",0,IF('Raw Data'!H117="Partial",3,6))</f>
        <v>0</v>
      </c>
      <c r="I117">
        <f>IF('Raw Data'!I117="No",0,IF('Raw Data'!I117="Partial",1,2))</f>
        <v>0</v>
      </c>
      <c r="J117">
        <f>IF('Raw Data'!J117="No",0,IF('Raw Data'!J117="Partial",2,4))</f>
        <v>0</v>
      </c>
      <c r="K117">
        <f>IF('Raw Data'!K117="No",0,IF('Raw Data'!K117="Partial",1,2))</f>
        <v>2</v>
      </c>
      <c r="L117">
        <f>IF('Raw Data'!L117="No",0,IF('Raw Data'!L117="Partial",2,4))</f>
        <v>0</v>
      </c>
      <c r="M117">
        <f>IF('Raw Data'!M117="No",0,IF('Raw Data'!M117="Partial",3,6))</f>
        <v>6</v>
      </c>
      <c r="N117" t="str">
        <f>'Raw Data'!N117</f>
        <v>No</v>
      </c>
      <c r="O117">
        <f>IF('Raw Data'!O117="No",0,IF('Raw Data'!O117="Partial",1,2))</f>
        <v>2</v>
      </c>
      <c r="P117">
        <f>IF('Raw Data'!P117="No",0,IF('Raw Data'!P117="Partial",1,2))</f>
        <v>2</v>
      </c>
      <c r="Q117">
        <f>IF('Raw Data'!Q117="No",0,IF('Raw Data'!Q117="Partial",1,2))</f>
        <v>0</v>
      </c>
      <c r="R117">
        <f>IF('Raw Data'!R117="No",0,IF('Raw Data'!R117="Partial",1,2))</f>
        <v>2</v>
      </c>
      <c r="S117">
        <f>IF('Raw Data'!S117="No",0,IF('Raw Data'!S117="Partial",1,2))</f>
        <v>2</v>
      </c>
      <c r="T117">
        <f>IF('Raw Data'!T117="No",0,IF('Raw Data'!T117="Partial",1,2))</f>
        <v>2</v>
      </c>
      <c r="U117">
        <f>IF('Raw Data'!U117="No",0,IF('Raw Data'!U117="Partial",1,2))</f>
        <v>2</v>
      </c>
      <c r="V117">
        <f>IF('Raw Data'!V117="No",0,IF('Raw Data'!V117="Partial",1,2))</f>
        <v>2</v>
      </c>
      <c r="W117">
        <f>IF('Raw Data'!W117="No",0,IF('Raw Data'!W117="Partial",1,2))</f>
        <v>0</v>
      </c>
      <c r="X117">
        <f>IF('Raw Data'!X117="No",0,IF('Raw Data'!X117="Partial",1,2))</f>
        <v>2</v>
      </c>
      <c r="Y117">
        <f>IF('Raw Data'!Y117="No",0,IF('Raw Data'!Y117="Partial",2,4))</f>
        <v>0</v>
      </c>
      <c r="Z117">
        <f>IF('Raw Data'!Z117="No",0,IF('Raw Data'!Z117="Partial",1,2))</f>
        <v>2</v>
      </c>
      <c r="AA117">
        <f>IF('Raw Data'!AA117="No",0,IF('Raw Data'!AA117="Partial",1,2))</f>
        <v>0</v>
      </c>
      <c r="AB117">
        <f t="shared" si="8"/>
        <v>37</v>
      </c>
      <c r="AC117" s="27">
        <f t="shared" si="9"/>
        <v>52.857142857142861</v>
      </c>
      <c r="AD117">
        <f t="shared" si="10"/>
        <v>13</v>
      </c>
      <c r="AE117">
        <f t="shared" si="11"/>
        <v>14</v>
      </c>
      <c r="AF117">
        <f t="shared" si="12"/>
        <v>10</v>
      </c>
      <c r="AG117" s="27">
        <f t="shared" si="13"/>
        <v>36.111111111111114</v>
      </c>
      <c r="AH117">
        <f t="shared" si="14"/>
        <v>87.5</v>
      </c>
      <c r="AI117" s="27">
        <f t="shared" si="15"/>
        <v>55.555555555555557</v>
      </c>
    </row>
    <row r="118" spans="1:35" x14ac:dyDescent="0.25">
      <c r="A118" s="20" t="s">
        <v>154</v>
      </c>
      <c r="B118" s="21" t="s">
        <v>657</v>
      </c>
      <c r="C118" s="20" t="s">
        <v>578</v>
      </c>
      <c r="D118">
        <f>IF('Raw Data'!D118="No",0,IF('Raw Data'!D118="Partial",2,4))</f>
        <v>2</v>
      </c>
      <c r="E118">
        <f>IF('Raw Data'!E118="No",0,IF('Raw Data'!E118="Partial",2,4))</f>
        <v>0</v>
      </c>
      <c r="F118">
        <f>IF('Raw Data'!F118="No",0,IF('Raw Data'!F118="Partial",2,4))</f>
        <v>0</v>
      </c>
      <c r="G118">
        <f>IF('Raw Data'!G118="No",0,IF('Raw Data'!G118="Partial",3,6))</f>
        <v>0</v>
      </c>
      <c r="H118">
        <f>IF('Raw Data'!H118="No",0,IF('Raw Data'!H118="Partial",3,6))</f>
        <v>0</v>
      </c>
      <c r="I118">
        <f>IF('Raw Data'!I118="No",0,IF('Raw Data'!I118="Partial",1,2))</f>
        <v>0</v>
      </c>
      <c r="J118">
        <f>IF('Raw Data'!J118="No",0,IF('Raw Data'!J118="Partial",2,4))</f>
        <v>0</v>
      </c>
      <c r="K118">
        <f>IF('Raw Data'!K118="No",0,IF('Raw Data'!K118="Partial",1,2))</f>
        <v>2</v>
      </c>
      <c r="L118">
        <f>IF('Raw Data'!L118="No",0,IF('Raw Data'!L118="Partial",2,4))</f>
        <v>0</v>
      </c>
      <c r="M118">
        <f>IF('Raw Data'!M118="No",0,IF('Raw Data'!M118="Partial",3,6))</f>
        <v>3</v>
      </c>
      <c r="N118" t="str">
        <f>'Raw Data'!N118</f>
        <v>No</v>
      </c>
      <c r="O118">
        <f>IF('Raw Data'!O118="No",0,IF('Raw Data'!O118="Partial",1,2))</f>
        <v>0</v>
      </c>
      <c r="P118">
        <f>IF('Raw Data'!P118="No",0,IF('Raw Data'!P118="Partial",1,2))</f>
        <v>1</v>
      </c>
      <c r="Q118">
        <f>IF('Raw Data'!Q118="No",0,IF('Raw Data'!Q118="Partial",1,2))</f>
        <v>0</v>
      </c>
      <c r="R118">
        <f>IF('Raw Data'!R118="No",0,IF('Raw Data'!R118="Partial",1,2))</f>
        <v>2</v>
      </c>
      <c r="S118">
        <f>IF('Raw Data'!S118="No",0,IF('Raw Data'!S118="Partial",1,2))</f>
        <v>0</v>
      </c>
      <c r="T118">
        <f>IF('Raw Data'!T118="No",0,IF('Raw Data'!T118="Partial",1,2))</f>
        <v>0</v>
      </c>
      <c r="U118">
        <f>IF('Raw Data'!U118="No",0,IF('Raw Data'!U118="Partial",1,2))</f>
        <v>0</v>
      </c>
      <c r="V118">
        <f>IF('Raw Data'!V118="No",0,IF('Raw Data'!V118="Partial",1,2))</f>
        <v>0</v>
      </c>
      <c r="W118">
        <f>IF('Raw Data'!W118="No",0,IF('Raw Data'!W118="Partial",1,2))</f>
        <v>0</v>
      </c>
      <c r="X118">
        <f>IF('Raw Data'!X118="No",0,IF('Raw Data'!X118="Partial",1,2))</f>
        <v>0</v>
      </c>
      <c r="Y118">
        <f>IF('Raw Data'!Y118="No",0,IF('Raw Data'!Y118="Partial",2,4))</f>
        <v>0</v>
      </c>
      <c r="Z118">
        <f>IF('Raw Data'!Z118="No",0,IF('Raw Data'!Z118="Partial",1,2))</f>
        <v>0</v>
      </c>
      <c r="AA118">
        <f>IF('Raw Data'!AA118="No",0,IF('Raw Data'!AA118="Partial",1,2))</f>
        <v>0</v>
      </c>
      <c r="AB118">
        <f t="shared" si="8"/>
        <v>10</v>
      </c>
      <c r="AC118" s="27">
        <f t="shared" si="9"/>
        <v>14.285714285714286</v>
      </c>
      <c r="AD118">
        <f t="shared" si="10"/>
        <v>4</v>
      </c>
      <c r="AE118">
        <f t="shared" si="11"/>
        <v>6</v>
      </c>
      <c r="AF118">
        <f t="shared" si="12"/>
        <v>0</v>
      </c>
      <c r="AG118" s="27">
        <f t="shared" si="13"/>
        <v>11.111111111111111</v>
      </c>
      <c r="AH118">
        <f t="shared" si="14"/>
        <v>37.5</v>
      </c>
      <c r="AI118" s="27">
        <f t="shared" si="15"/>
        <v>0</v>
      </c>
    </row>
    <row r="119" spans="1:35" x14ac:dyDescent="0.25">
      <c r="A119" s="20" t="s">
        <v>155</v>
      </c>
      <c r="B119" s="21" t="s">
        <v>658</v>
      </c>
      <c r="C119" s="20" t="s">
        <v>578</v>
      </c>
      <c r="D119">
        <f>IF('Raw Data'!D119="No",0,IF('Raw Data'!D119="Partial",2,4))</f>
        <v>4</v>
      </c>
      <c r="E119">
        <f>IF('Raw Data'!E119="No",0,IF('Raw Data'!E119="Partial",2,4))</f>
        <v>4</v>
      </c>
      <c r="F119">
        <f>IF('Raw Data'!F119="No",0,IF('Raw Data'!F119="Partial",2,4))</f>
        <v>4</v>
      </c>
      <c r="G119">
        <f>IF('Raw Data'!G119="No",0,IF('Raw Data'!G119="Partial",3,6))</f>
        <v>3</v>
      </c>
      <c r="H119">
        <f>IF('Raw Data'!H119="No",0,IF('Raw Data'!H119="Partial",3,6))</f>
        <v>6</v>
      </c>
      <c r="I119">
        <f>IF('Raw Data'!I119="No",0,IF('Raw Data'!I119="Partial",1,2))</f>
        <v>0</v>
      </c>
      <c r="J119">
        <f>IF('Raw Data'!J119="No",0,IF('Raw Data'!J119="Partial",2,4))</f>
        <v>4</v>
      </c>
      <c r="K119">
        <f>IF('Raw Data'!K119="No",0,IF('Raw Data'!K119="Partial",1,2))</f>
        <v>2</v>
      </c>
      <c r="L119">
        <f>IF('Raw Data'!L119="No",0,IF('Raw Data'!L119="Partial",2,4))</f>
        <v>2</v>
      </c>
      <c r="M119">
        <f>IF('Raw Data'!M119="No",0,IF('Raw Data'!M119="Partial",3,6))</f>
        <v>6</v>
      </c>
      <c r="N119" t="str">
        <f>'Raw Data'!N119</f>
        <v>No</v>
      </c>
      <c r="O119">
        <f>IF('Raw Data'!O119="No",0,IF('Raw Data'!O119="Partial",1,2))</f>
        <v>2</v>
      </c>
      <c r="P119">
        <f>IF('Raw Data'!P119="No",0,IF('Raw Data'!P119="Partial",1,2))</f>
        <v>2</v>
      </c>
      <c r="Q119">
        <f>IF('Raw Data'!Q119="No",0,IF('Raw Data'!Q119="Partial",1,2))</f>
        <v>1</v>
      </c>
      <c r="R119">
        <f>IF('Raw Data'!R119="No",0,IF('Raw Data'!R119="Partial",1,2))</f>
        <v>2</v>
      </c>
      <c r="S119">
        <f>IF('Raw Data'!S119="No",0,IF('Raw Data'!S119="Partial",1,2))</f>
        <v>2</v>
      </c>
      <c r="T119">
        <f>IF('Raw Data'!T119="No",0,IF('Raw Data'!T119="Partial",1,2))</f>
        <v>2</v>
      </c>
      <c r="U119">
        <f>IF('Raw Data'!U119="No",0,IF('Raw Data'!U119="Partial",1,2))</f>
        <v>2</v>
      </c>
      <c r="V119">
        <f>IF('Raw Data'!V119="No",0,IF('Raw Data'!V119="Partial",1,2))</f>
        <v>0</v>
      </c>
      <c r="W119">
        <f>IF('Raw Data'!W119="No",0,IF('Raw Data'!W119="Partial",1,2))</f>
        <v>2</v>
      </c>
      <c r="X119">
        <f>IF('Raw Data'!X119="No",0,IF('Raw Data'!X119="Partial",1,2))</f>
        <v>2</v>
      </c>
      <c r="Y119">
        <f>IF('Raw Data'!Y119="No",0,IF('Raw Data'!Y119="Partial",2,4))</f>
        <v>4</v>
      </c>
      <c r="Z119">
        <f>IF('Raw Data'!Z119="No",0,IF('Raw Data'!Z119="Partial",1,2))</f>
        <v>2</v>
      </c>
      <c r="AA119">
        <f>IF('Raw Data'!AA119="No",0,IF('Raw Data'!AA119="Partial",1,2))</f>
        <v>2</v>
      </c>
      <c r="AB119">
        <f t="shared" si="8"/>
        <v>60</v>
      </c>
      <c r="AC119" s="27">
        <f t="shared" si="9"/>
        <v>85.714285714285722</v>
      </c>
      <c r="AD119">
        <f t="shared" si="10"/>
        <v>29</v>
      </c>
      <c r="AE119">
        <f t="shared" si="11"/>
        <v>15</v>
      </c>
      <c r="AF119">
        <f t="shared" si="12"/>
        <v>16</v>
      </c>
      <c r="AG119" s="27">
        <f t="shared" si="13"/>
        <v>80.555555555555557</v>
      </c>
      <c r="AH119">
        <f t="shared" si="14"/>
        <v>93.75</v>
      </c>
      <c r="AI119" s="27">
        <f t="shared" si="15"/>
        <v>88.888888888888886</v>
      </c>
    </row>
    <row r="120" spans="1:35" x14ac:dyDescent="0.25">
      <c r="A120" s="20" t="s">
        <v>156</v>
      </c>
      <c r="B120" s="21" t="s">
        <v>659</v>
      </c>
      <c r="C120" s="20" t="s">
        <v>544</v>
      </c>
      <c r="D120">
        <f>IF('Raw Data'!D120="No",0,IF('Raw Data'!D120="Partial",2,4))</f>
        <v>0</v>
      </c>
      <c r="E120">
        <f>IF('Raw Data'!E120="No",0,IF('Raw Data'!E120="Partial",2,4))</f>
        <v>4</v>
      </c>
      <c r="F120">
        <f>IF('Raw Data'!F120="No",0,IF('Raw Data'!F120="Partial",2,4))</f>
        <v>4</v>
      </c>
      <c r="G120">
        <f>IF('Raw Data'!G120="No",0,IF('Raw Data'!G120="Partial",3,6))</f>
        <v>6</v>
      </c>
      <c r="H120">
        <f>IF('Raw Data'!H120="No",0,IF('Raw Data'!H120="Partial",3,6))</f>
        <v>6</v>
      </c>
      <c r="I120">
        <f>IF('Raw Data'!I120="No",0,IF('Raw Data'!I120="Partial",1,2))</f>
        <v>0</v>
      </c>
      <c r="J120">
        <f>IF('Raw Data'!J120="No",0,IF('Raw Data'!J120="Partial",2,4))</f>
        <v>4</v>
      </c>
      <c r="K120">
        <f>IF('Raw Data'!K120="No",0,IF('Raw Data'!K120="Partial",1,2))</f>
        <v>1</v>
      </c>
      <c r="L120">
        <f>IF('Raw Data'!L120="No",0,IF('Raw Data'!L120="Partial",2,4))</f>
        <v>0</v>
      </c>
      <c r="M120">
        <f>IF('Raw Data'!M120="No",0,IF('Raw Data'!M120="Partial",3,6))</f>
        <v>3</v>
      </c>
      <c r="N120" t="str">
        <f>'Raw Data'!N120</f>
        <v>No</v>
      </c>
      <c r="O120">
        <f>IF('Raw Data'!O120="No",0,IF('Raw Data'!O120="Partial",1,2))</f>
        <v>1</v>
      </c>
      <c r="P120">
        <f>IF('Raw Data'!P120="No",0,IF('Raw Data'!P120="Partial",1,2))</f>
        <v>1</v>
      </c>
      <c r="Q120">
        <f>IF('Raw Data'!Q120="No",0,IF('Raw Data'!Q120="Partial",1,2))</f>
        <v>0</v>
      </c>
      <c r="R120">
        <f>IF('Raw Data'!R120="No",0,IF('Raw Data'!R120="Partial",1,2))</f>
        <v>2</v>
      </c>
      <c r="S120">
        <f>IF('Raw Data'!S120="No",0,IF('Raw Data'!S120="Partial",1,2))</f>
        <v>2</v>
      </c>
      <c r="T120">
        <f>IF('Raw Data'!T120="No",0,IF('Raw Data'!T120="Partial",1,2))</f>
        <v>2</v>
      </c>
      <c r="U120">
        <f>IF('Raw Data'!U120="No",0,IF('Raw Data'!U120="Partial",1,2))</f>
        <v>2</v>
      </c>
      <c r="V120">
        <f>IF('Raw Data'!V120="No",0,IF('Raw Data'!V120="Partial",1,2))</f>
        <v>2</v>
      </c>
      <c r="W120">
        <f>IF('Raw Data'!W120="No",0,IF('Raw Data'!W120="Partial",1,2))</f>
        <v>0</v>
      </c>
      <c r="X120">
        <f>IF('Raw Data'!X120="No",0,IF('Raw Data'!X120="Partial",1,2))</f>
        <v>2</v>
      </c>
      <c r="Y120">
        <f>IF('Raw Data'!Y120="No",0,IF('Raw Data'!Y120="Partial",2,4))</f>
        <v>2</v>
      </c>
      <c r="Z120">
        <f>IF('Raw Data'!Z120="No",0,IF('Raw Data'!Z120="Partial",1,2))</f>
        <v>2</v>
      </c>
      <c r="AA120">
        <f>IF('Raw Data'!AA120="No",0,IF('Raw Data'!AA120="Partial",1,2))</f>
        <v>2</v>
      </c>
      <c r="AB120">
        <f t="shared" si="8"/>
        <v>48</v>
      </c>
      <c r="AC120" s="27">
        <f t="shared" si="9"/>
        <v>68.571428571428569</v>
      </c>
      <c r="AD120">
        <f t="shared" si="10"/>
        <v>25</v>
      </c>
      <c r="AE120">
        <f t="shared" si="11"/>
        <v>9</v>
      </c>
      <c r="AF120">
        <f t="shared" si="12"/>
        <v>14</v>
      </c>
      <c r="AG120" s="27">
        <f t="shared" si="13"/>
        <v>69.444444444444443</v>
      </c>
      <c r="AH120">
        <f t="shared" si="14"/>
        <v>56.25</v>
      </c>
      <c r="AI120" s="27">
        <f t="shared" si="15"/>
        <v>77.777777777777786</v>
      </c>
    </row>
    <row r="121" spans="1:35" x14ac:dyDescent="0.25">
      <c r="A121" s="20" t="s">
        <v>157</v>
      </c>
      <c r="B121" s="21" t="s">
        <v>660</v>
      </c>
      <c r="C121" s="20" t="s">
        <v>563</v>
      </c>
      <c r="D121">
        <f>IF('Raw Data'!D121="No",0,IF('Raw Data'!D121="Partial",2,4))</f>
        <v>0</v>
      </c>
      <c r="E121">
        <f>IF('Raw Data'!E121="No",0,IF('Raw Data'!E121="Partial",2,4))</f>
        <v>0</v>
      </c>
      <c r="F121">
        <f>IF('Raw Data'!F121="No",0,IF('Raw Data'!F121="Partial",2,4))</f>
        <v>0</v>
      </c>
      <c r="G121">
        <f>IF('Raw Data'!G121="No",0,IF('Raw Data'!G121="Partial",3,6))</f>
        <v>0</v>
      </c>
      <c r="H121">
        <f>IF('Raw Data'!H121="No",0,IF('Raw Data'!H121="Partial",3,6))</f>
        <v>0</v>
      </c>
      <c r="I121">
        <f>IF('Raw Data'!I121="No",0,IF('Raw Data'!I121="Partial",1,2))</f>
        <v>0</v>
      </c>
      <c r="J121">
        <f>IF('Raw Data'!J121="No",0,IF('Raw Data'!J121="Partial",2,4))</f>
        <v>0</v>
      </c>
      <c r="K121">
        <f>IF('Raw Data'!K121="No",0,IF('Raw Data'!K121="Partial",1,2))</f>
        <v>0</v>
      </c>
      <c r="L121">
        <f>IF('Raw Data'!L121="No",0,IF('Raw Data'!L121="Partial",2,4))</f>
        <v>0</v>
      </c>
      <c r="M121">
        <f>IF('Raw Data'!M121="No",0,IF('Raw Data'!M121="Partial",3,6))</f>
        <v>3</v>
      </c>
      <c r="N121" t="str">
        <f>'Raw Data'!N121</f>
        <v>No</v>
      </c>
      <c r="O121">
        <f>IF('Raw Data'!O121="No",0,IF('Raw Data'!O121="Partial",1,2))</f>
        <v>0</v>
      </c>
      <c r="P121">
        <f>IF('Raw Data'!P121="No",0,IF('Raw Data'!P121="Partial",1,2))</f>
        <v>1</v>
      </c>
      <c r="Q121">
        <f>IF('Raw Data'!Q121="No",0,IF('Raw Data'!Q121="Partial",1,2))</f>
        <v>0</v>
      </c>
      <c r="R121">
        <f>IF('Raw Data'!R121="No",0,IF('Raw Data'!R121="Partial",1,2))</f>
        <v>0</v>
      </c>
      <c r="S121">
        <f>IF('Raw Data'!S121="No",0,IF('Raw Data'!S121="Partial",1,2))</f>
        <v>0</v>
      </c>
      <c r="T121">
        <f>IF('Raw Data'!T121="No",0,IF('Raw Data'!T121="Partial",1,2))</f>
        <v>0</v>
      </c>
      <c r="U121">
        <f>IF('Raw Data'!U121="No",0,IF('Raw Data'!U121="Partial",1,2))</f>
        <v>0</v>
      </c>
      <c r="V121">
        <f>IF('Raw Data'!V121="No",0,IF('Raw Data'!V121="Partial",1,2))</f>
        <v>0</v>
      </c>
      <c r="W121">
        <f>IF('Raw Data'!W121="No",0,IF('Raw Data'!W121="Partial",1,2))</f>
        <v>0</v>
      </c>
      <c r="X121">
        <f>IF('Raw Data'!X121="No",0,IF('Raw Data'!X121="Partial",1,2))</f>
        <v>0</v>
      </c>
      <c r="Y121">
        <f>IF('Raw Data'!Y121="No",0,IF('Raw Data'!Y121="Partial",2,4))</f>
        <v>0</v>
      </c>
      <c r="Z121">
        <f>IF('Raw Data'!Z121="No",0,IF('Raw Data'!Z121="Partial",1,2))</f>
        <v>0</v>
      </c>
      <c r="AA121">
        <f>IF('Raw Data'!AA121="No",0,IF('Raw Data'!AA121="Partial",1,2))</f>
        <v>0</v>
      </c>
      <c r="AB121">
        <f t="shared" si="8"/>
        <v>4</v>
      </c>
      <c r="AC121" s="27">
        <f t="shared" si="9"/>
        <v>5.7142857142857144</v>
      </c>
      <c r="AD121">
        <f t="shared" si="10"/>
        <v>0</v>
      </c>
      <c r="AE121">
        <f t="shared" si="11"/>
        <v>4</v>
      </c>
      <c r="AF121">
        <f t="shared" si="12"/>
        <v>0</v>
      </c>
      <c r="AG121" s="27">
        <f t="shared" si="13"/>
        <v>0</v>
      </c>
      <c r="AH121">
        <f t="shared" si="14"/>
        <v>25</v>
      </c>
      <c r="AI121" s="27">
        <f t="shared" si="15"/>
        <v>0</v>
      </c>
    </row>
    <row r="122" spans="1:35" x14ac:dyDescent="0.25">
      <c r="A122" s="20" t="s">
        <v>158</v>
      </c>
      <c r="B122" s="21" t="s">
        <v>661</v>
      </c>
      <c r="C122" s="20" t="s">
        <v>532</v>
      </c>
      <c r="D122">
        <f>IF('Raw Data'!D122="No",0,IF('Raw Data'!D122="Partial",2,4))</f>
        <v>2</v>
      </c>
      <c r="E122">
        <f>IF('Raw Data'!E122="No",0,IF('Raw Data'!E122="Partial",2,4))</f>
        <v>2</v>
      </c>
      <c r="F122">
        <f>IF('Raw Data'!F122="No",0,IF('Raw Data'!F122="Partial",2,4))</f>
        <v>4</v>
      </c>
      <c r="G122">
        <f>IF('Raw Data'!G122="No",0,IF('Raw Data'!G122="Partial",3,6))</f>
        <v>6</v>
      </c>
      <c r="H122">
        <f>IF('Raw Data'!H122="No",0,IF('Raw Data'!H122="Partial",3,6))</f>
        <v>3</v>
      </c>
      <c r="I122">
        <f>IF('Raw Data'!I122="No",0,IF('Raw Data'!I122="Partial",1,2))</f>
        <v>0</v>
      </c>
      <c r="J122">
        <f>IF('Raw Data'!J122="No",0,IF('Raw Data'!J122="Partial",2,4))</f>
        <v>2</v>
      </c>
      <c r="K122">
        <f>IF('Raw Data'!K122="No",0,IF('Raw Data'!K122="Partial",1,2))</f>
        <v>2</v>
      </c>
      <c r="L122">
        <f>IF('Raw Data'!L122="No",0,IF('Raw Data'!L122="Partial",2,4))</f>
        <v>4</v>
      </c>
      <c r="M122">
        <f>IF('Raw Data'!M122="No",0,IF('Raw Data'!M122="Partial",3,6))</f>
        <v>6</v>
      </c>
      <c r="N122" t="str">
        <f>'Raw Data'!N122</f>
        <v>No</v>
      </c>
      <c r="O122">
        <f>IF('Raw Data'!O122="No",0,IF('Raw Data'!O122="Partial",1,2))</f>
        <v>1</v>
      </c>
      <c r="P122">
        <f>IF('Raw Data'!P122="No",0,IF('Raw Data'!P122="Partial",1,2))</f>
        <v>2</v>
      </c>
      <c r="Q122">
        <f>IF('Raw Data'!Q122="No",0,IF('Raw Data'!Q122="Partial",1,2))</f>
        <v>0</v>
      </c>
      <c r="R122">
        <f>IF('Raw Data'!R122="No",0,IF('Raw Data'!R122="Partial",1,2))</f>
        <v>2</v>
      </c>
      <c r="S122">
        <f>IF('Raw Data'!S122="No",0,IF('Raw Data'!S122="Partial",1,2))</f>
        <v>2</v>
      </c>
      <c r="T122">
        <f>IF('Raw Data'!T122="No",0,IF('Raw Data'!T122="Partial",1,2))</f>
        <v>0</v>
      </c>
      <c r="U122">
        <f>IF('Raw Data'!U122="No",0,IF('Raw Data'!U122="Partial",1,2))</f>
        <v>2</v>
      </c>
      <c r="V122">
        <f>IF('Raw Data'!V122="No",0,IF('Raw Data'!V122="Partial",1,2))</f>
        <v>2</v>
      </c>
      <c r="W122">
        <f>IF('Raw Data'!W122="No",0,IF('Raw Data'!W122="Partial",1,2))</f>
        <v>0</v>
      </c>
      <c r="X122">
        <f>IF('Raw Data'!X122="No",0,IF('Raw Data'!X122="Partial",1,2))</f>
        <v>2</v>
      </c>
      <c r="Y122">
        <f>IF('Raw Data'!Y122="No",0,IF('Raw Data'!Y122="Partial",2,4))</f>
        <v>0</v>
      </c>
      <c r="Z122">
        <f>IF('Raw Data'!Z122="No",0,IF('Raw Data'!Z122="Partial",1,2))</f>
        <v>2</v>
      </c>
      <c r="AA122">
        <f>IF('Raw Data'!AA122="No",0,IF('Raw Data'!AA122="Partial",1,2))</f>
        <v>1</v>
      </c>
      <c r="AB122">
        <f t="shared" si="8"/>
        <v>47</v>
      </c>
      <c r="AC122" s="27">
        <f t="shared" si="9"/>
        <v>67.142857142857153</v>
      </c>
      <c r="AD122">
        <f t="shared" si="10"/>
        <v>25</v>
      </c>
      <c r="AE122">
        <f t="shared" si="11"/>
        <v>13</v>
      </c>
      <c r="AF122">
        <f t="shared" si="12"/>
        <v>9</v>
      </c>
      <c r="AG122" s="27">
        <f t="shared" si="13"/>
        <v>69.444444444444443</v>
      </c>
      <c r="AH122">
        <f t="shared" si="14"/>
        <v>81.25</v>
      </c>
      <c r="AI122" s="27">
        <f t="shared" si="15"/>
        <v>50</v>
      </c>
    </row>
    <row r="123" spans="1:35" x14ac:dyDescent="0.25">
      <c r="A123" s="20" t="s">
        <v>159</v>
      </c>
      <c r="B123" s="21" t="s">
        <v>662</v>
      </c>
      <c r="C123" s="20" t="s">
        <v>563</v>
      </c>
      <c r="D123">
        <f>IF('Raw Data'!D123="No",0,IF('Raw Data'!D123="Partial",2,4))</f>
        <v>4</v>
      </c>
      <c r="E123">
        <f>IF('Raw Data'!E123="No",0,IF('Raw Data'!E123="Partial",2,4))</f>
        <v>4</v>
      </c>
      <c r="F123">
        <f>IF('Raw Data'!F123="No",0,IF('Raw Data'!F123="Partial",2,4))</f>
        <v>4</v>
      </c>
      <c r="G123">
        <f>IF('Raw Data'!G123="No",0,IF('Raw Data'!G123="Partial",3,6))</f>
        <v>6</v>
      </c>
      <c r="H123">
        <f>IF('Raw Data'!H123="No",0,IF('Raw Data'!H123="Partial",3,6))</f>
        <v>0</v>
      </c>
      <c r="I123">
        <f>IF('Raw Data'!I123="No",0,IF('Raw Data'!I123="Partial",1,2))</f>
        <v>1</v>
      </c>
      <c r="J123">
        <f>IF('Raw Data'!J123="No",0,IF('Raw Data'!J123="Partial",2,4))</f>
        <v>0</v>
      </c>
      <c r="K123">
        <f>IF('Raw Data'!K123="No",0,IF('Raw Data'!K123="Partial",1,2))</f>
        <v>2</v>
      </c>
      <c r="L123">
        <f>IF('Raw Data'!L123="No",0,IF('Raw Data'!L123="Partial",2,4))</f>
        <v>4</v>
      </c>
      <c r="M123">
        <f>IF('Raw Data'!M123="No",0,IF('Raw Data'!M123="Partial",3,6))</f>
        <v>6</v>
      </c>
      <c r="N123" t="str">
        <f>'Raw Data'!N123</f>
        <v>Partial</v>
      </c>
      <c r="O123">
        <f>IF('Raw Data'!O123="No",0,IF('Raw Data'!O123="Partial",1,2))</f>
        <v>1</v>
      </c>
      <c r="P123">
        <f>IF('Raw Data'!P123="No",0,IF('Raw Data'!P123="Partial",1,2))</f>
        <v>2</v>
      </c>
      <c r="Q123">
        <f>IF('Raw Data'!Q123="No",0,IF('Raw Data'!Q123="Partial",1,2))</f>
        <v>1</v>
      </c>
      <c r="R123">
        <f>IF('Raw Data'!R123="No",0,IF('Raw Data'!R123="Partial",1,2))</f>
        <v>1</v>
      </c>
      <c r="S123">
        <f>IF('Raw Data'!S123="No",0,IF('Raw Data'!S123="Partial",1,2))</f>
        <v>2</v>
      </c>
      <c r="T123">
        <f>IF('Raw Data'!T123="No",0,IF('Raw Data'!T123="Partial",1,2))</f>
        <v>1</v>
      </c>
      <c r="U123">
        <f>IF('Raw Data'!U123="No",0,IF('Raw Data'!U123="Partial",1,2))</f>
        <v>2</v>
      </c>
      <c r="V123">
        <f>IF('Raw Data'!V123="No",0,IF('Raw Data'!V123="Partial",1,2))</f>
        <v>2</v>
      </c>
      <c r="W123">
        <f>IF('Raw Data'!W123="No",0,IF('Raw Data'!W123="Partial",1,2))</f>
        <v>1</v>
      </c>
      <c r="X123">
        <f>IF('Raw Data'!X123="No",0,IF('Raw Data'!X123="Partial",1,2))</f>
        <v>2</v>
      </c>
      <c r="Y123">
        <f>IF('Raw Data'!Y123="No",0,IF('Raw Data'!Y123="Partial",2,4))</f>
        <v>2</v>
      </c>
      <c r="Z123">
        <f>IF('Raw Data'!Z123="No",0,IF('Raw Data'!Z123="Partial",1,2))</f>
        <v>2</v>
      </c>
      <c r="AA123">
        <f>IF('Raw Data'!AA123="No",0,IF('Raw Data'!AA123="Partial",1,2))</f>
        <v>2</v>
      </c>
      <c r="AB123">
        <f t="shared" si="8"/>
        <v>52</v>
      </c>
      <c r="AC123" s="27">
        <f t="shared" si="9"/>
        <v>74.285714285714292</v>
      </c>
      <c r="AD123">
        <f t="shared" si="10"/>
        <v>25</v>
      </c>
      <c r="AE123">
        <f t="shared" si="11"/>
        <v>13</v>
      </c>
      <c r="AF123">
        <f t="shared" si="12"/>
        <v>14</v>
      </c>
      <c r="AG123" s="27">
        <f t="shared" si="13"/>
        <v>69.444444444444443</v>
      </c>
      <c r="AH123">
        <f t="shared" si="14"/>
        <v>81.25</v>
      </c>
      <c r="AI123" s="27">
        <f t="shared" si="15"/>
        <v>77.777777777777786</v>
      </c>
    </row>
    <row r="124" spans="1:35" x14ac:dyDescent="0.25">
      <c r="A124" s="20" t="s">
        <v>160</v>
      </c>
      <c r="B124" s="21" t="s">
        <v>663</v>
      </c>
      <c r="C124" s="20" t="s">
        <v>547</v>
      </c>
      <c r="D124">
        <f>IF('Raw Data'!D124="No",0,IF('Raw Data'!D124="Partial",2,4))</f>
        <v>0</v>
      </c>
      <c r="E124">
        <f>IF('Raw Data'!E124="No",0,IF('Raw Data'!E124="Partial",2,4))</f>
        <v>0</v>
      </c>
      <c r="F124">
        <f>IF('Raw Data'!F124="No",0,IF('Raw Data'!F124="Partial",2,4))</f>
        <v>0</v>
      </c>
      <c r="G124">
        <f>IF('Raw Data'!G124="No",0,IF('Raw Data'!G124="Partial",3,6))</f>
        <v>0</v>
      </c>
      <c r="H124">
        <f>IF('Raw Data'!H124="No",0,IF('Raw Data'!H124="Partial",3,6))</f>
        <v>0</v>
      </c>
      <c r="I124">
        <f>IF('Raw Data'!I124="No",0,IF('Raw Data'!I124="Partial",1,2))</f>
        <v>0</v>
      </c>
      <c r="J124">
        <f>IF('Raw Data'!J124="No",0,IF('Raw Data'!J124="Partial",2,4))</f>
        <v>0</v>
      </c>
      <c r="K124">
        <f>IF('Raw Data'!K124="No",0,IF('Raw Data'!K124="Partial",1,2))</f>
        <v>2</v>
      </c>
      <c r="L124">
        <f>IF('Raw Data'!L124="No",0,IF('Raw Data'!L124="Partial",2,4))</f>
        <v>0</v>
      </c>
      <c r="M124">
        <f>IF('Raw Data'!M124="No",0,IF('Raw Data'!M124="Partial",3,6))</f>
        <v>3</v>
      </c>
      <c r="N124" t="str">
        <f>'Raw Data'!N124</f>
        <v>No</v>
      </c>
      <c r="O124">
        <f>IF('Raw Data'!O124="No",0,IF('Raw Data'!O124="Partial",1,2))</f>
        <v>0</v>
      </c>
      <c r="P124">
        <f>IF('Raw Data'!P124="No",0,IF('Raw Data'!P124="Partial",1,2))</f>
        <v>1</v>
      </c>
      <c r="Q124">
        <f>IF('Raw Data'!Q124="No",0,IF('Raw Data'!Q124="Partial",1,2))</f>
        <v>0</v>
      </c>
      <c r="R124">
        <f>IF('Raw Data'!R124="No",0,IF('Raw Data'!R124="Partial",1,2))</f>
        <v>2</v>
      </c>
      <c r="S124">
        <f>IF('Raw Data'!S124="No",0,IF('Raw Data'!S124="Partial",1,2))</f>
        <v>0</v>
      </c>
      <c r="T124">
        <f>IF('Raw Data'!T124="No",0,IF('Raw Data'!T124="Partial",1,2))</f>
        <v>0</v>
      </c>
      <c r="U124">
        <f>IF('Raw Data'!U124="No",0,IF('Raw Data'!U124="Partial",1,2))</f>
        <v>0</v>
      </c>
      <c r="V124">
        <f>IF('Raw Data'!V124="No",0,IF('Raw Data'!V124="Partial",1,2))</f>
        <v>0</v>
      </c>
      <c r="W124">
        <f>IF('Raw Data'!W124="No",0,IF('Raw Data'!W124="Partial",1,2))</f>
        <v>0</v>
      </c>
      <c r="X124">
        <f>IF('Raw Data'!X124="No",0,IF('Raw Data'!X124="Partial",1,2))</f>
        <v>0</v>
      </c>
      <c r="Y124">
        <f>IF('Raw Data'!Y124="No",0,IF('Raw Data'!Y124="Partial",2,4))</f>
        <v>0</v>
      </c>
      <c r="Z124">
        <f>IF('Raw Data'!Z124="No",0,IF('Raw Data'!Z124="Partial",1,2))</f>
        <v>0</v>
      </c>
      <c r="AA124">
        <f>IF('Raw Data'!AA124="No",0,IF('Raw Data'!AA124="Partial",1,2))</f>
        <v>0</v>
      </c>
      <c r="AB124">
        <f t="shared" si="8"/>
        <v>8</v>
      </c>
      <c r="AC124" s="27">
        <f t="shared" si="9"/>
        <v>11.428571428571429</v>
      </c>
      <c r="AD124">
        <f t="shared" si="10"/>
        <v>2</v>
      </c>
      <c r="AE124">
        <f t="shared" si="11"/>
        <v>6</v>
      </c>
      <c r="AF124">
        <f t="shared" si="12"/>
        <v>0</v>
      </c>
      <c r="AG124" s="27">
        <f t="shared" si="13"/>
        <v>5.5555555555555554</v>
      </c>
      <c r="AH124">
        <f t="shared" si="14"/>
        <v>37.5</v>
      </c>
      <c r="AI124" s="27">
        <f t="shared" si="15"/>
        <v>0</v>
      </c>
    </row>
    <row r="125" spans="1:35" x14ac:dyDescent="0.25">
      <c r="A125" s="20" t="s">
        <v>161</v>
      </c>
      <c r="B125" s="21" t="s">
        <v>664</v>
      </c>
      <c r="C125" s="20" t="s">
        <v>537</v>
      </c>
      <c r="D125">
        <f>IF('Raw Data'!D125="No",0,IF('Raw Data'!D125="Partial",2,4))</f>
        <v>0</v>
      </c>
      <c r="E125">
        <f>IF('Raw Data'!E125="No",0,IF('Raw Data'!E125="Partial",2,4))</f>
        <v>0</v>
      </c>
      <c r="F125">
        <f>IF('Raw Data'!F125="No",0,IF('Raw Data'!F125="Partial",2,4))</f>
        <v>0</v>
      </c>
      <c r="G125">
        <f>IF('Raw Data'!G125="No",0,IF('Raw Data'!G125="Partial",3,6))</f>
        <v>0</v>
      </c>
      <c r="H125">
        <f>IF('Raw Data'!H125="No",0,IF('Raw Data'!H125="Partial",3,6))</f>
        <v>0</v>
      </c>
      <c r="I125">
        <f>IF('Raw Data'!I125="No",0,IF('Raw Data'!I125="Partial",1,2))</f>
        <v>0</v>
      </c>
      <c r="J125">
        <f>IF('Raw Data'!J125="No",0,IF('Raw Data'!J125="Partial",2,4))</f>
        <v>0</v>
      </c>
      <c r="K125">
        <f>IF('Raw Data'!K125="No",0,IF('Raw Data'!K125="Partial",1,2))</f>
        <v>0</v>
      </c>
      <c r="L125">
        <f>IF('Raw Data'!L125="No",0,IF('Raw Data'!L125="Partial",2,4))</f>
        <v>0</v>
      </c>
      <c r="M125">
        <f>IF('Raw Data'!M125="No",0,IF('Raw Data'!M125="Partial",3,6))</f>
        <v>3</v>
      </c>
      <c r="N125" t="str">
        <f>'Raw Data'!N125</f>
        <v>No</v>
      </c>
      <c r="O125">
        <f>IF('Raw Data'!O125="No",0,IF('Raw Data'!O125="Partial",1,2))</f>
        <v>0</v>
      </c>
      <c r="P125">
        <f>IF('Raw Data'!P125="No",0,IF('Raw Data'!P125="Partial",1,2))</f>
        <v>0</v>
      </c>
      <c r="Q125">
        <f>IF('Raw Data'!Q125="No",0,IF('Raw Data'!Q125="Partial",1,2))</f>
        <v>0</v>
      </c>
      <c r="R125">
        <f>IF('Raw Data'!R125="No",0,IF('Raw Data'!R125="Partial",1,2))</f>
        <v>0</v>
      </c>
      <c r="S125">
        <f>IF('Raw Data'!S125="No",0,IF('Raw Data'!S125="Partial",1,2))</f>
        <v>0</v>
      </c>
      <c r="T125">
        <f>IF('Raw Data'!T125="No",0,IF('Raw Data'!T125="Partial",1,2))</f>
        <v>0</v>
      </c>
      <c r="U125">
        <f>IF('Raw Data'!U125="No",0,IF('Raw Data'!U125="Partial",1,2))</f>
        <v>0</v>
      </c>
      <c r="V125">
        <f>IF('Raw Data'!V125="No",0,IF('Raw Data'!V125="Partial",1,2))</f>
        <v>0</v>
      </c>
      <c r="W125">
        <f>IF('Raw Data'!W125="No",0,IF('Raw Data'!W125="Partial",1,2))</f>
        <v>0</v>
      </c>
      <c r="X125">
        <f>IF('Raw Data'!X125="No",0,IF('Raw Data'!X125="Partial",1,2))</f>
        <v>0</v>
      </c>
      <c r="Y125">
        <f>IF('Raw Data'!Y125="No",0,IF('Raw Data'!Y125="Partial",2,4))</f>
        <v>0</v>
      </c>
      <c r="Z125">
        <f>IF('Raw Data'!Z125="No",0,IF('Raw Data'!Z125="Partial",1,2))</f>
        <v>0</v>
      </c>
      <c r="AA125">
        <f>IF('Raw Data'!AA125="No",0,IF('Raw Data'!AA125="Partial",1,2))</f>
        <v>0</v>
      </c>
      <c r="AB125">
        <f t="shared" si="8"/>
        <v>3</v>
      </c>
      <c r="AC125" s="27">
        <f t="shared" si="9"/>
        <v>4.2857142857142856</v>
      </c>
      <c r="AD125">
        <f t="shared" si="10"/>
        <v>0</v>
      </c>
      <c r="AE125">
        <f t="shared" si="11"/>
        <v>3</v>
      </c>
      <c r="AF125">
        <f t="shared" si="12"/>
        <v>0</v>
      </c>
      <c r="AG125" s="27">
        <f t="shared" si="13"/>
        <v>0</v>
      </c>
      <c r="AH125">
        <f t="shared" si="14"/>
        <v>18.75</v>
      </c>
      <c r="AI125" s="27">
        <f t="shared" si="15"/>
        <v>0</v>
      </c>
    </row>
    <row r="126" spans="1:35" x14ac:dyDescent="0.25">
      <c r="A126" s="20" t="s">
        <v>162</v>
      </c>
      <c r="B126" s="21" t="s">
        <v>665</v>
      </c>
      <c r="C126" s="20" t="s">
        <v>532</v>
      </c>
      <c r="D126">
        <f>IF('Raw Data'!D126="No",0,IF('Raw Data'!D126="Partial",2,4))</f>
        <v>4</v>
      </c>
      <c r="E126">
        <f>IF('Raw Data'!E126="No",0,IF('Raw Data'!E126="Partial",2,4))</f>
        <v>4</v>
      </c>
      <c r="F126">
        <f>IF('Raw Data'!F126="No",0,IF('Raw Data'!F126="Partial",2,4))</f>
        <v>4</v>
      </c>
      <c r="G126">
        <f>IF('Raw Data'!G126="No",0,IF('Raw Data'!G126="Partial",3,6))</f>
        <v>6</v>
      </c>
      <c r="H126">
        <f>IF('Raw Data'!H126="No",0,IF('Raw Data'!H126="Partial",3,6))</f>
        <v>6</v>
      </c>
      <c r="I126">
        <f>IF('Raw Data'!I126="No",0,IF('Raw Data'!I126="Partial",1,2))</f>
        <v>0</v>
      </c>
      <c r="J126">
        <f>IF('Raw Data'!J126="No",0,IF('Raw Data'!J126="Partial",2,4))</f>
        <v>4</v>
      </c>
      <c r="K126">
        <f>IF('Raw Data'!K126="No",0,IF('Raw Data'!K126="Partial",1,2))</f>
        <v>2</v>
      </c>
      <c r="L126">
        <f>IF('Raw Data'!L126="No",0,IF('Raw Data'!L126="Partial",2,4))</f>
        <v>4</v>
      </c>
      <c r="M126">
        <f>IF('Raw Data'!M126="No",0,IF('Raw Data'!M126="Partial",3,6))</f>
        <v>6</v>
      </c>
      <c r="N126" t="str">
        <f>'Raw Data'!N126</f>
        <v>No</v>
      </c>
      <c r="O126">
        <f>IF('Raw Data'!O126="No",0,IF('Raw Data'!O126="Partial",1,2))</f>
        <v>2</v>
      </c>
      <c r="P126">
        <f>IF('Raw Data'!P126="No",0,IF('Raw Data'!P126="Partial",1,2))</f>
        <v>2</v>
      </c>
      <c r="Q126">
        <f>IF('Raw Data'!Q126="No",0,IF('Raw Data'!Q126="Partial",1,2))</f>
        <v>2</v>
      </c>
      <c r="R126">
        <f>IF('Raw Data'!R126="No",0,IF('Raw Data'!R126="Partial",1,2))</f>
        <v>2</v>
      </c>
      <c r="S126">
        <f>IF('Raw Data'!S126="No",0,IF('Raw Data'!S126="Partial",1,2))</f>
        <v>2</v>
      </c>
      <c r="T126">
        <f>IF('Raw Data'!T126="No",0,IF('Raw Data'!T126="Partial",1,2))</f>
        <v>2</v>
      </c>
      <c r="U126">
        <f>IF('Raw Data'!U126="No",0,IF('Raw Data'!U126="Partial",1,2))</f>
        <v>2</v>
      </c>
      <c r="V126">
        <f>IF('Raw Data'!V126="No",0,IF('Raw Data'!V126="Partial",1,2))</f>
        <v>2</v>
      </c>
      <c r="W126">
        <f>IF('Raw Data'!W126="No",0,IF('Raw Data'!W126="Partial",1,2))</f>
        <v>2</v>
      </c>
      <c r="X126">
        <f>IF('Raw Data'!X126="No",0,IF('Raw Data'!X126="Partial",1,2))</f>
        <v>2</v>
      </c>
      <c r="Y126">
        <f>IF('Raw Data'!Y126="No",0,IF('Raw Data'!Y126="Partial",2,4))</f>
        <v>4</v>
      </c>
      <c r="Z126">
        <f>IF('Raw Data'!Z126="No",0,IF('Raw Data'!Z126="Partial",1,2))</f>
        <v>2</v>
      </c>
      <c r="AA126">
        <f>IF('Raw Data'!AA126="No",0,IF('Raw Data'!AA126="Partial",1,2))</f>
        <v>2</v>
      </c>
      <c r="AB126">
        <f t="shared" si="8"/>
        <v>68</v>
      </c>
      <c r="AC126" s="27">
        <f t="shared" si="9"/>
        <v>97.142857142857153</v>
      </c>
      <c r="AD126">
        <f t="shared" si="10"/>
        <v>34</v>
      </c>
      <c r="AE126">
        <f t="shared" si="11"/>
        <v>16</v>
      </c>
      <c r="AF126">
        <f t="shared" si="12"/>
        <v>18</v>
      </c>
      <c r="AG126" s="27">
        <f t="shared" si="13"/>
        <v>94.444444444444443</v>
      </c>
      <c r="AH126">
        <f t="shared" si="14"/>
        <v>100</v>
      </c>
      <c r="AI126" s="27">
        <f t="shared" si="15"/>
        <v>100</v>
      </c>
    </row>
    <row r="127" spans="1:35" x14ac:dyDescent="0.25">
      <c r="A127" s="20" t="s">
        <v>163</v>
      </c>
      <c r="B127" s="21" t="s">
        <v>666</v>
      </c>
      <c r="C127" s="20" t="s">
        <v>532</v>
      </c>
      <c r="D127">
        <f>IF('Raw Data'!D127="No",0,IF('Raw Data'!D127="Partial",2,4))</f>
        <v>4</v>
      </c>
      <c r="E127">
        <f>IF('Raw Data'!E127="No",0,IF('Raw Data'!E127="Partial",2,4))</f>
        <v>4</v>
      </c>
      <c r="F127">
        <f>IF('Raw Data'!F127="No",0,IF('Raw Data'!F127="Partial",2,4))</f>
        <v>4</v>
      </c>
      <c r="G127">
        <f>IF('Raw Data'!G127="No",0,IF('Raw Data'!G127="Partial",3,6))</f>
        <v>6</v>
      </c>
      <c r="H127">
        <f>IF('Raw Data'!H127="No",0,IF('Raw Data'!H127="Partial",3,6))</f>
        <v>6</v>
      </c>
      <c r="I127">
        <f>IF('Raw Data'!I127="No",0,IF('Raw Data'!I127="Partial",1,2))</f>
        <v>0</v>
      </c>
      <c r="J127">
        <f>IF('Raw Data'!J127="No",0,IF('Raw Data'!J127="Partial",2,4))</f>
        <v>4</v>
      </c>
      <c r="K127">
        <f>IF('Raw Data'!K127="No",0,IF('Raw Data'!K127="Partial",1,2))</f>
        <v>1</v>
      </c>
      <c r="L127">
        <f>IF('Raw Data'!L127="No",0,IF('Raw Data'!L127="Partial",2,4))</f>
        <v>4</v>
      </c>
      <c r="M127">
        <f>IF('Raw Data'!M127="No",0,IF('Raw Data'!M127="Partial",3,6))</f>
        <v>6</v>
      </c>
      <c r="N127" t="str">
        <f>'Raw Data'!N127</f>
        <v>Partial</v>
      </c>
      <c r="O127">
        <f>IF('Raw Data'!O127="No",0,IF('Raw Data'!O127="Partial",1,2))</f>
        <v>1</v>
      </c>
      <c r="P127">
        <f>IF('Raw Data'!P127="No",0,IF('Raw Data'!P127="Partial",1,2))</f>
        <v>2</v>
      </c>
      <c r="Q127">
        <f>IF('Raw Data'!Q127="No",0,IF('Raw Data'!Q127="Partial",1,2))</f>
        <v>1</v>
      </c>
      <c r="R127">
        <f>IF('Raw Data'!R127="No",0,IF('Raw Data'!R127="Partial",1,2))</f>
        <v>1</v>
      </c>
      <c r="S127">
        <f>IF('Raw Data'!S127="No",0,IF('Raw Data'!S127="Partial",1,2))</f>
        <v>1</v>
      </c>
      <c r="T127">
        <f>IF('Raw Data'!T127="No",0,IF('Raw Data'!T127="Partial",1,2))</f>
        <v>0</v>
      </c>
      <c r="U127">
        <f>IF('Raw Data'!U127="No",0,IF('Raw Data'!U127="Partial",1,2))</f>
        <v>1</v>
      </c>
      <c r="V127">
        <f>IF('Raw Data'!V127="No",0,IF('Raw Data'!V127="Partial",1,2))</f>
        <v>0</v>
      </c>
      <c r="W127">
        <f>IF('Raw Data'!W127="No",0,IF('Raw Data'!W127="Partial",1,2))</f>
        <v>1</v>
      </c>
      <c r="X127">
        <f>IF('Raw Data'!X127="No",0,IF('Raw Data'!X127="Partial",1,2))</f>
        <v>1</v>
      </c>
      <c r="Y127">
        <f>IF('Raw Data'!Y127="No",0,IF('Raw Data'!Y127="Partial",2,4))</f>
        <v>2</v>
      </c>
      <c r="Z127">
        <f>IF('Raw Data'!Z127="No",0,IF('Raw Data'!Z127="Partial",1,2))</f>
        <v>2</v>
      </c>
      <c r="AA127">
        <f>IF('Raw Data'!AA127="No",0,IF('Raw Data'!AA127="Partial",1,2))</f>
        <v>0</v>
      </c>
      <c r="AB127">
        <f t="shared" si="8"/>
        <v>52</v>
      </c>
      <c r="AC127" s="27">
        <f t="shared" si="9"/>
        <v>74.285714285714292</v>
      </c>
      <c r="AD127">
        <f t="shared" si="10"/>
        <v>33</v>
      </c>
      <c r="AE127">
        <f t="shared" si="11"/>
        <v>12</v>
      </c>
      <c r="AF127">
        <f t="shared" si="12"/>
        <v>7</v>
      </c>
      <c r="AG127" s="27">
        <f t="shared" si="13"/>
        <v>91.666666666666671</v>
      </c>
      <c r="AH127">
        <f t="shared" si="14"/>
        <v>75</v>
      </c>
      <c r="AI127" s="27">
        <f t="shared" si="15"/>
        <v>38.888888888888893</v>
      </c>
    </row>
    <row r="128" spans="1:35" x14ac:dyDescent="0.25">
      <c r="A128" s="20" t="s">
        <v>164</v>
      </c>
      <c r="B128" s="21" t="s">
        <v>667</v>
      </c>
      <c r="C128" s="20" t="s">
        <v>563</v>
      </c>
      <c r="D128">
        <f>IF('Raw Data'!D128="No",0,IF('Raw Data'!D128="Partial",2,4))</f>
        <v>4</v>
      </c>
      <c r="E128">
        <f>IF('Raw Data'!E128="No",0,IF('Raw Data'!E128="Partial",2,4))</f>
        <v>0</v>
      </c>
      <c r="F128">
        <f>IF('Raw Data'!F128="No",0,IF('Raw Data'!F128="Partial",2,4))</f>
        <v>4</v>
      </c>
      <c r="G128">
        <f>IF('Raw Data'!G128="No",0,IF('Raw Data'!G128="Partial",3,6))</f>
        <v>6</v>
      </c>
      <c r="H128">
        <f>IF('Raw Data'!H128="No",0,IF('Raw Data'!H128="Partial",3,6))</f>
        <v>0</v>
      </c>
      <c r="I128">
        <f>IF('Raw Data'!I128="No",0,IF('Raw Data'!I128="Partial",1,2))</f>
        <v>0</v>
      </c>
      <c r="J128">
        <f>IF('Raw Data'!J128="No",0,IF('Raw Data'!J128="Partial",2,4))</f>
        <v>4</v>
      </c>
      <c r="K128">
        <f>IF('Raw Data'!K128="No",0,IF('Raw Data'!K128="Partial",1,2))</f>
        <v>2</v>
      </c>
      <c r="L128">
        <f>IF('Raw Data'!L128="No",0,IF('Raw Data'!L128="Partial",2,4))</f>
        <v>4</v>
      </c>
      <c r="M128">
        <f>IF('Raw Data'!M128="No",0,IF('Raw Data'!M128="Partial",3,6))</f>
        <v>6</v>
      </c>
      <c r="N128" t="str">
        <f>'Raw Data'!N128</f>
        <v>No</v>
      </c>
      <c r="O128">
        <f>IF('Raw Data'!O128="No",0,IF('Raw Data'!O128="Partial",1,2))</f>
        <v>2</v>
      </c>
      <c r="P128">
        <f>IF('Raw Data'!P128="No",0,IF('Raw Data'!P128="Partial",1,2))</f>
        <v>2</v>
      </c>
      <c r="Q128">
        <f>IF('Raw Data'!Q128="No",0,IF('Raw Data'!Q128="Partial",1,2))</f>
        <v>2</v>
      </c>
      <c r="R128">
        <f>IF('Raw Data'!R128="No",0,IF('Raw Data'!R128="Partial",1,2))</f>
        <v>2</v>
      </c>
      <c r="S128">
        <f>IF('Raw Data'!S128="No",0,IF('Raw Data'!S128="Partial",1,2))</f>
        <v>2</v>
      </c>
      <c r="T128">
        <f>IF('Raw Data'!T128="No",0,IF('Raw Data'!T128="Partial",1,2))</f>
        <v>2</v>
      </c>
      <c r="U128">
        <f>IF('Raw Data'!U128="No",0,IF('Raw Data'!U128="Partial",1,2))</f>
        <v>2</v>
      </c>
      <c r="V128">
        <f>IF('Raw Data'!V128="No",0,IF('Raw Data'!V128="Partial",1,2))</f>
        <v>2</v>
      </c>
      <c r="W128">
        <f>IF('Raw Data'!W128="No",0,IF('Raw Data'!W128="Partial",1,2))</f>
        <v>0</v>
      </c>
      <c r="X128">
        <f>IF('Raw Data'!X128="No",0,IF('Raw Data'!X128="Partial",1,2))</f>
        <v>2</v>
      </c>
      <c r="Y128">
        <f>IF('Raw Data'!Y128="No",0,IF('Raw Data'!Y128="Partial",2,4))</f>
        <v>4</v>
      </c>
      <c r="Z128">
        <f>IF('Raw Data'!Z128="No",0,IF('Raw Data'!Z128="Partial",1,2))</f>
        <v>2</v>
      </c>
      <c r="AA128">
        <f>IF('Raw Data'!AA128="No",0,IF('Raw Data'!AA128="Partial",1,2))</f>
        <v>0</v>
      </c>
      <c r="AB128">
        <f t="shared" si="8"/>
        <v>54</v>
      </c>
      <c r="AC128" s="27">
        <f t="shared" si="9"/>
        <v>77.142857142857153</v>
      </c>
      <c r="AD128">
        <f t="shared" si="10"/>
        <v>24</v>
      </c>
      <c r="AE128">
        <f t="shared" si="11"/>
        <v>16</v>
      </c>
      <c r="AF128">
        <f t="shared" si="12"/>
        <v>14</v>
      </c>
      <c r="AG128" s="27">
        <f t="shared" si="13"/>
        <v>66.666666666666671</v>
      </c>
      <c r="AH128">
        <f t="shared" si="14"/>
        <v>100</v>
      </c>
      <c r="AI128" s="27">
        <f t="shared" si="15"/>
        <v>77.777777777777786</v>
      </c>
    </row>
    <row r="129" spans="1:35" x14ac:dyDescent="0.25">
      <c r="A129" s="20" t="s">
        <v>165</v>
      </c>
      <c r="B129" s="21" t="s">
        <v>668</v>
      </c>
      <c r="C129" s="20" t="s">
        <v>542</v>
      </c>
      <c r="D129">
        <f>IF('Raw Data'!D129="No",0,IF('Raw Data'!D129="Partial",2,4))</f>
        <v>0</v>
      </c>
      <c r="E129">
        <f>IF('Raw Data'!E129="No",0,IF('Raw Data'!E129="Partial",2,4))</f>
        <v>0</v>
      </c>
      <c r="F129">
        <f>IF('Raw Data'!F129="No",0,IF('Raw Data'!F129="Partial",2,4))</f>
        <v>0</v>
      </c>
      <c r="G129">
        <f>IF('Raw Data'!G129="No",0,IF('Raw Data'!G129="Partial",3,6))</f>
        <v>0</v>
      </c>
      <c r="H129">
        <f>IF('Raw Data'!H129="No",0,IF('Raw Data'!H129="Partial",3,6))</f>
        <v>0</v>
      </c>
      <c r="I129">
        <f>IF('Raw Data'!I129="No",0,IF('Raw Data'!I129="Partial",1,2))</f>
        <v>0</v>
      </c>
      <c r="J129">
        <f>IF('Raw Data'!J129="No",0,IF('Raw Data'!J129="Partial",2,4))</f>
        <v>0</v>
      </c>
      <c r="K129">
        <f>IF('Raw Data'!K129="No",0,IF('Raw Data'!K129="Partial",1,2))</f>
        <v>2</v>
      </c>
      <c r="L129">
        <f>IF('Raw Data'!L129="No",0,IF('Raw Data'!L129="Partial",2,4))</f>
        <v>0</v>
      </c>
      <c r="M129">
        <f>IF('Raw Data'!M129="No",0,IF('Raw Data'!M129="Partial",3,6))</f>
        <v>3</v>
      </c>
      <c r="N129" t="str">
        <f>'Raw Data'!N129</f>
        <v>No</v>
      </c>
      <c r="O129">
        <f>IF('Raw Data'!O129="No",0,IF('Raw Data'!O129="Partial",1,2))</f>
        <v>0</v>
      </c>
      <c r="P129">
        <f>IF('Raw Data'!P129="No",0,IF('Raw Data'!P129="Partial",1,2))</f>
        <v>0</v>
      </c>
      <c r="Q129">
        <f>IF('Raw Data'!Q129="No",0,IF('Raw Data'!Q129="Partial",1,2))</f>
        <v>0</v>
      </c>
      <c r="R129">
        <f>IF('Raw Data'!R129="No",0,IF('Raw Data'!R129="Partial",1,2))</f>
        <v>2</v>
      </c>
      <c r="S129">
        <f>IF('Raw Data'!S129="No",0,IF('Raw Data'!S129="Partial",1,2))</f>
        <v>0</v>
      </c>
      <c r="T129">
        <f>IF('Raw Data'!T129="No",0,IF('Raw Data'!T129="Partial",1,2))</f>
        <v>0</v>
      </c>
      <c r="U129">
        <f>IF('Raw Data'!U129="No",0,IF('Raw Data'!U129="Partial",1,2))</f>
        <v>0</v>
      </c>
      <c r="V129">
        <f>IF('Raw Data'!V129="No",0,IF('Raw Data'!V129="Partial",1,2))</f>
        <v>0</v>
      </c>
      <c r="W129">
        <f>IF('Raw Data'!W129="No",0,IF('Raw Data'!W129="Partial",1,2))</f>
        <v>0</v>
      </c>
      <c r="X129">
        <f>IF('Raw Data'!X129="No",0,IF('Raw Data'!X129="Partial",1,2))</f>
        <v>0</v>
      </c>
      <c r="Y129">
        <f>IF('Raw Data'!Y129="No",0,IF('Raw Data'!Y129="Partial",2,4))</f>
        <v>0</v>
      </c>
      <c r="Z129">
        <f>IF('Raw Data'!Z129="No",0,IF('Raw Data'!Z129="Partial",1,2))</f>
        <v>0</v>
      </c>
      <c r="AA129">
        <f>IF('Raw Data'!AA129="No",0,IF('Raw Data'!AA129="Partial",1,2))</f>
        <v>0</v>
      </c>
      <c r="AB129">
        <f t="shared" si="8"/>
        <v>7</v>
      </c>
      <c r="AC129" s="27">
        <f t="shared" si="9"/>
        <v>10</v>
      </c>
      <c r="AD129">
        <f t="shared" si="10"/>
        <v>2</v>
      </c>
      <c r="AE129">
        <f t="shared" si="11"/>
        <v>5</v>
      </c>
      <c r="AF129">
        <f t="shared" si="12"/>
        <v>0</v>
      </c>
      <c r="AG129" s="27">
        <f t="shared" si="13"/>
        <v>5.5555555555555554</v>
      </c>
      <c r="AH129">
        <f t="shared" si="14"/>
        <v>31.25</v>
      </c>
      <c r="AI129" s="27">
        <f t="shared" si="15"/>
        <v>0</v>
      </c>
    </row>
    <row r="130" spans="1:35" x14ac:dyDescent="0.25">
      <c r="A130" s="20" t="s">
        <v>166</v>
      </c>
      <c r="B130" s="21" t="s">
        <v>669</v>
      </c>
      <c r="C130" s="20" t="s">
        <v>532</v>
      </c>
      <c r="D130">
        <f>IF('Raw Data'!D130="No",0,IF('Raw Data'!D130="Partial",2,4))</f>
        <v>4</v>
      </c>
      <c r="E130">
        <f>IF('Raw Data'!E130="No",0,IF('Raw Data'!E130="Partial",2,4))</f>
        <v>4</v>
      </c>
      <c r="F130">
        <f>IF('Raw Data'!F130="No",0,IF('Raw Data'!F130="Partial",2,4))</f>
        <v>4</v>
      </c>
      <c r="G130">
        <f>IF('Raw Data'!G130="No",0,IF('Raw Data'!G130="Partial",3,6))</f>
        <v>0</v>
      </c>
      <c r="H130">
        <f>IF('Raw Data'!H130="No",0,IF('Raw Data'!H130="Partial",3,6))</f>
        <v>6</v>
      </c>
      <c r="I130">
        <f>IF('Raw Data'!I130="No",0,IF('Raw Data'!I130="Partial",1,2))</f>
        <v>0</v>
      </c>
      <c r="J130">
        <f>IF('Raw Data'!J130="No",0,IF('Raw Data'!J130="Partial",2,4))</f>
        <v>4</v>
      </c>
      <c r="K130">
        <f>IF('Raw Data'!K130="No",0,IF('Raw Data'!K130="Partial",1,2))</f>
        <v>2</v>
      </c>
      <c r="L130">
        <f>IF('Raw Data'!L130="No",0,IF('Raw Data'!L130="Partial",2,4))</f>
        <v>4</v>
      </c>
      <c r="M130">
        <f>IF('Raw Data'!M130="No",0,IF('Raw Data'!M130="Partial",3,6))</f>
        <v>6</v>
      </c>
      <c r="N130" t="str">
        <f>'Raw Data'!N130</f>
        <v>No</v>
      </c>
      <c r="O130">
        <f>IF('Raw Data'!O130="No",0,IF('Raw Data'!O130="Partial",1,2))</f>
        <v>0</v>
      </c>
      <c r="P130">
        <f>IF('Raw Data'!P130="No",0,IF('Raw Data'!P130="Partial",1,2))</f>
        <v>2</v>
      </c>
      <c r="Q130">
        <f>IF('Raw Data'!Q130="No",0,IF('Raw Data'!Q130="Partial",1,2))</f>
        <v>0</v>
      </c>
      <c r="R130">
        <f>IF('Raw Data'!R130="No",0,IF('Raw Data'!R130="Partial",1,2))</f>
        <v>2</v>
      </c>
      <c r="S130">
        <f>IF('Raw Data'!S130="No",0,IF('Raw Data'!S130="Partial",1,2))</f>
        <v>2</v>
      </c>
      <c r="T130">
        <f>IF('Raw Data'!T130="No",0,IF('Raw Data'!T130="Partial",1,2))</f>
        <v>2</v>
      </c>
      <c r="U130">
        <f>IF('Raw Data'!U130="No",0,IF('Raw Data'!U130="Partial",1,2))</f>
        <v>2</v>
      </c>
      <c r="V130">
        <f>IF('Raw Data'!V130="No",0,IF('Raw Data'!V130="Partial",1,2))</f>
        <v>0</v>
      </c>
      <c r="W130">
        <f>IF('Raw Data'!W130="No",0,IF('Raw Data'!W130="Partial",1,2))</f>
        <v>0</v>
      </c>
      <c r="X130">
        <f>IF('Raw Data'!X130="No",0,IF('Raw Data'!X130="Partial",1,2))</f>
        <v>2</v>
      </c>
      <c r="Y130">
        <f>IF('Raw Data'!Y130="No",0,IF('Raw Data'!Y130="Partial",2,4))</f>
        <v>2</v>
      </c>
      <c r="Z130">
        <f>IF('Raw Data'!Z130="No",0,IF('Raw Data'!Z130="Partial",1,2))</f>
        <v>2</v>
      </c>
      <c r="AA130">
        <f>IF('Raw Data'!AA130="No",0,IF('Raw Data'!AA130="Partial",1,2))</f>
        <v>2</v>
      </c>
      <c r="AB130">
        <f t="shared" ref="AB130:AB193" si="16">SUM(D130:AA130)</f>
        <v>52</v>
      </c>
      <c r="AC130" s="27">
        <f t="shared" ref="AC130:AC193" si="17">AB130/0.7</f>
        <v>74.285714285714292</v>
      </c>
      <c r="AD130">
        <f t="shared" ref="AD130:AD193" si="18">SUM(D130:L130)</f>
        <v>28</v>
      </c>
      <c r="AE130">
        <f t="shared" ref="AE130:AE193" si="19">SUM(M130,O130:S130)</f>
        <v>12</v>
      </c>
      <c r="AF130">
        <f t="shared" ref="AF130:AF193" si="20">SUM(T130:AA130)</f>
        <v>12</v>
      </c>
      <c r="AG130" s="27">
        <f t="shared" ref="AG130:AG193" si="21">AD130/0.36</f>
        <v>77.777777777777786</v>
      </c>
      <c r="AH130">
        <f t="shared" ref="AH130:AH193" si="22">AE130/0.16</f>
        <v>75</v>
      </c>
      <c r="AI130" s="27">
        <f t="shared" ref="AI130:AI193" si="23">AF130/0.18</f>
        <v>66.666666666666671</v>
      </c>
    </row>
    <row r="131" spans="1:35" x14ac:dyDescent="0.25">
      <c r="A131" s="20" t="s">
        <v>167</v>
      </c>
      <c r="B131" s="21" t="s">
        <v>670</v>
      </c>
      <c r="C131" s="20" t="s">
        <v>542</v>
      </c>
      <c r="D131">
        <f>IF('Raw Data'!D131="No",0,IF('Raw Data'!D131="Partial",2,4))</f>
        <v>4</v>
      </c>
      <c r="E131">
        <f>IF('Raw Data'!E131="No",0,IF('Raw Data'!E131="Partial",2,4))</f>
        <v>4</v>
      </c>
      <c r="F131">
        <f>IF('Raw Data'!F131="No",0,IF('Raw Data'!F131="Partial",2,4))</f>
        <v>4</v>
      </c>
      <c r="G131">
        <f>IF('Raw Data'!G131="No",0,IF('Raw Data'!G131="Partial",3,6))</f>
        <v>6</v>
      </c>
      <c r="H131">
        <f>IF('Raw Data'!H131="No",0,IF('Raw Data'!H131="Partial",3,6))</f>
        <v>6</v>
      </c>
      <c r="I131">
        <f>IF('Raw Data'!I131="No",0,IF('Raw Data'!I131="Partial",1,2))</f>
        <v>0</v>
      </c>
      <c r="J131">
        <f>IF('Raw Data'!J131="No",0,IF('Raw Data'!J131="Partial",2,4))</f>
        <v>4</v>
      </c>
      <c r="K131">
        <f>IF('Raw Data'!K131="No",0,IF('Raw Data'!K131="Partial",1,2))</f>
        <v>2</v>
      </c>
      <c r="L131">
        <f>IF('Raw Data'!L131="No",0,IF('Raw Data'!L131="Partial",2,4))</f>
        <v>4</v>
      </c>
      <c r="M131">
        <f>IF('Raw Data'!M131="No",0,IF('Raw Data'!M131="Partial",3,6))</f>
        <v>6</v>
      </c>
      <c r="N131" t="str">
        <f>'Raw Data'!N131</f>
        <v>No</v>
      </c>
      <c r="O131">
        <f>IF('Raw Data'!O131="No",0,IF('Raw Data'!O131="Partial",1,2))</f>
        <v>1</v>
      </c>
      <c r="P131">
        <f>IF('Raw Data'!P131="No",0,IF('Raw Data'!P131="Partial",1,2))</f>
        <v>2</v>
      </c>
      <c r="Q131">
        <f>IF('Raw Data'!Q131="No",0,IF('Raw Data'!Q131="Partial",1,2))</f>
        <v>2</v>
      </c>
      <c r="R131">
        <f>IF('Raw Data'!R131="No",0,IF('Raw Data'!R131="Partial",1,2))</f>
        <v>2</v>
      </c>
      <c r="S131">
        <f>IF('Raw Data'!S131="No",0,IF('Raw Data'!S131="Partial",1,2))</f>
        <v>2</v>
      </c>
      <c r="T131">
        <f>IF('Raw Data'!T131="No",0,IF('Raw Data'!T131="Partial",1,2))</f>
        <v>2</v>
      </c>
      <c r="U131">
        <f>IF('Raw Data'!U131="No",0,IF('Raw Data'!U131="Partial",1,2))</f>
        <v>2</v>
      </c>
      <c r="V131">
        <f>IF('Raw Data'!V131="No",0,IF('Raw Data'!V131="Partial",1,2))</f>
        <v>0</v>
      </c>
      <c r="W131">
        <f>IF('Raw Data'!W131="No",0,IF('Raw Data'!W131="Partial",1,2))</f>
        <v>0</v>
      </c>
      <c r="X131">
        <f>IF('Raw Data'!X131="No",0,IF('Raw Data'!X131="Partial",1,2))</f>
        <v>2</v>
      </c>
      <c r="Y131">
        <f>IF('Raw Data'!Y131="No",0,IF('Raw Data'!Y131="Partial",2,4))</f>
        <v>2</v>
      </c>
      <c r="Z131">
        <f>IF('Raw Data'!Z131="No",0,IF('Raw Data'!Z131="Partial",1,2))</f>
        <v>2</v>
      </c>
      <c r="AA131">
        <f>IF('Raw Data'!AA131="No",0,IF('Raw Data'!AA131="Partial",1,2))</f>
        <v>2</v>
      </c>
      <c r="AB131">
        <f t="shared" si="16"/>
        <v>61</v>
      </c>
      <c r="AC131" s="27">
        <f t="shared" si="17"/>
        <v>87.142857142857153</v>
      </c>
      <c r="AD131">
        <f t="shared" si="18"/>
        <v>34</v>
      </c>
      <c r="AE131">
        <f t="shared" si="19"/>
        <v>15</v>
      </c>
      <c r="AF131">
        <f t="shared" si="20"/>
        <v>12</v>
      </c>
      <c r="AG131" s="27">
        <f t="shared" si="21"/>
        <v>94.444444444444443</v>
      </c>
      <c r="AH131">
        <f t="shared" si="22"/>
        <v>93.75</v>
      </c>
      <c r="AI131" s="27">
        <f t="shared" si="23"/>
        <v>66.666666666666671</v>
      </c>
    </row>
    <row r="132" spans="1:35" x14ac:dyDescent="0.25">
      <c r="A132" s="20" t="s">
        <v>168</v>
      </c>
      <c r="B132" s="21" t="s">
        <v>671</v>
      </c>
      <c r="C132" s="20" t="s">
        <v>534</v>
      </c>
      <c r="D132">
        <f>IF('Raw Data'!D132="No",0,IF('Raw Data'!D132="Partial",2,4))</f>
        <v>0</v>
      </c>
      <c r="E132">
        <f>IF('Raw Data'!E132="No",0,IF('Raw Data'!E132="Partial",2,4))</f>
        <v>0</v>
      </c>
      <c r="F132">
        <f>IF('Raw Data'!F132="No",0,IF('Raw Data'!F132="Partial",2,4))</f>
        <v>0</v>
      </c>
      <c r="G132">
        <f>IF('Raw Data'!G132="No",0,IF('Raw Data'!G132="Partial",3,6))</f>
        <v>3</v>
      </c>
      <c r="H132">
        <f>IF('Raw Data'!H132="No",0,IF('Raw Data'!H132="Partial",3,6))</f>
        <v>0</v>
      </c>
      <c r="I132">
        <f>IF('Raw Data'!I132="No",0,IF('Raw Data'!I132="Partial",1,2))</f>
        <v>0</v>
      </c>
      <c r="J132">
        <f>IF('Raw Data'!J132="No",0,IF('Raw Data'!J132="Partial",2,4))</f>
        <v>0</v>
      </c>
      <c r="K132">
        <f>IF('Raw Data'!K132="No",0,IF('Raw Data'!K132="Partial",1,2))</f>
        <v>1</v>
      </c>
      <c r="L132">
        <f>IF('Raw Data'!L132="No",0,IF('Raw Data'!L132="Partial",2,4))</f>
        <v>0</v>
      </c>
      <c r="M132">
        <f>IF('Raw Data'!M132="No",0,IF('Raw Data'!M132="Partial",3,6))</f>
        <v>6</v>
      </c>
      <c r="N132" t="str">
        <f>'Raw Data'!N132</f>
        <v>No</v>
      </c>
      <c r="O132">
        <f>IF('Raw Data'!O132="No",0,IF('Raw Data'!O132="Partial",1,2))</f>
        <v>1</v>
      </c>
      <c r="P132">
        <f>IF('Raw Data'!P132="No",0,IF('Raw Data'!P132="Partial",1,2))</f>
        <v>1</v>
      </c>
      <c r="Q132">
        <f>IF('Raw Data'!Q132="No",0,IF('Raw Data'!Q132="Partial",1,2))</f>
        <v>0</v>
      </c>
      <c r="R132">
        <f>IF('Raw Data'!R132="No",0,IF('Raw Data'!R132="Partial",1,2))</f>
        <v>1</v>
      </c>
      <c r="S132">
        <f>IF('Raw Data'!S132="No",0,IF('Raw Data'!S132="Partial",1,2))</f>
        <v>2</v>
      </c>
      <c r="T132">
        <f>IF('Raw Data'!T132="No",0,IF('Raw Data'!T132="Partial",1,2))</f>
        <v>2</v>
      </c>
      <c r="U132">
        <f>IF('Raw Data'!U132="No",0,IF('Raw Data'!U132="Partial",1,2))</f>
        <v>2</v>
      </c>
      <c r="V132">
        <f>IF('Raw Data'!V132="No",0,IF('Raw Data'!V132="Partial",1,2))</f>
        <v>1</v>
      </c>
      <c r="W132">
        <f>IF('Raw Data'!W132="No",0,IF('Raw Data'!W132="Partial",1,2))</f>
        <v>2</v>
      </c>
      <c r="X132">
        <f>IF('Raw Data'!X132="No",0,IF('Raw Data'!X132="Partial",1,2))</f>
        <v>2</v>
      </c>
      <c r="Y132">
        <f>IF('Raw Data'!Y132="No",0,IF('Raw Data'!Y132="Partial",2,4))</f>
        <v>0</v>
      </c>
      <c r="Z132">
        <f>IF('Raw Data'!Z132="No",0,IF('Raw Data'!Z132="Partial",1,2))</f>
        <v>2</v>
      </c>
      <c r="AA132">
        <f>IF('Raw Data'!AA132="No",0,IF('Raw Data'!AA132="Partial",1,2))</f>
        <v>0</v>
      </c>
      <c r="AB132">
        <f t="shared" si="16"/>
        <v>26</v>
      </c>
      <c r="AC132" s="27">
        <f t="shared" si="17"/>
        <v>37.142857142857146</v>
      </c>
      <c r="AD132">
        <f t="shared" si="18"/>
        <v>4</v>
      </c>
      <c r="AE132">
        <f t="shared" si="19"/>
        <v>11</v>
      </c>
      <c r="AF132">
        <f t="shared" si="20"/>
        <v>11</v>
      </c>
      <c r="AG132" s="27">
        <f t="shared" si="21"/>
        <v>11.111111111111111</v>
      </c>
      <c r="AH132">
        <f t="shared" si="22"/>
        <v>68.75</v>
      </c>
      <c r="AI132" s="27">
        <f t="shared" si="23"/>
        <v>61.111111111111114</v>
      </c>
    </row>
    <row r="133" spans="1:35" x14ac:dyDescent="0.25">
      <c r="A133" s="20" t="s">
        <v>169</v>
      </c>
      <c r="B133" s="21" t="s">
        <v>672</v>
      </c>
      <c r="C133" s="20" t="s">
        <v>532</v>
      </c>
      <c r="D133">
        <f>IF('Raw Data'!D133="No",0,IF('Raw Data'!D133="Partial",2,4))</f>
        <v>2</v>
      </c>
      <c r="E133">
        <f>IF('Raw Data'!E133="No",0,IF('Raw Data'!E133="Partial",2,4))</f>
        <v>4</v>
      </c>
      <c r="F133">
        <f>IF('Raw Data'!F133="No",0,IF('Raw Data'!F133="Partial",2,4))</f>
        <v>4</v>
      </c>
      <c r="G133">
        <f>IF('Raw Data'!G133="No",0,IF('Raw Data'!G133="Partial",3,6))</f>
        <v>3</v>
      </c>
      <c r="H133">
        <f>IF('Raw Data'!H133="No",0,IF('Raw Data'!H133="Partial",3,6))</f>
        <v>3</v>
      </c>
      <c r="I133">
        <f>IF('Raw Data'!I133="No",0,IF('Raw Data'!I133="Partial",1,2))</f>
        <v>0</v>
      </c>
      <c r="J133">
        <f>IF('Raw Data'!J133="No",0,IF('Raw Data'!J133="Partial",2,4))</f>
        <v>2</v>
      </c>
      <c r="K133">
        <f>IF('Raw Data'!K133="No",0,IF('Raw Data'!K133="Partial",1,2))</f>
        <v>2</v>
      </c>
      <c r="L133">
        <f>IF('Raw Data'!L133="No",0,IF('Raw Data'!L133="Partial",2,4))</f>
        <v>0</v>
      </c>
      <c r="M133">
        <f>IF('Raw Data'!M133="No",0,IF('Raw Data'!M133="Partial",3,6))</f>
        <v>6</v>
      </c>
      <c r="N133" t="str">
        <f>'Raw Data'!N133</f>
        <v>No</v>
      </c>
      <c r="O133">
        <f>IF('Raw Data'!O133="No",0,IF('Raw Data'!O133="Partial",1,2))</f>
        <v>2</v>
      </c>
      <c r="P133">
        <f>IF('Raw Data'!P133="No",0,IF('Raw Data'!P133="Partial",1,2))</f>
        <v>2</v>
      </c>
      <c r="Q133">
        <f>IF('Raw Data'!Q133="No",0,IF('Raw Data'!Q133="Partial",1,2))</f>
        <v>0</v>
      </c>
      <c r="R133">
        <f>IF('Raw Data'!R133="No",0,IF('Raw Data'!R133="Partial",1,2))</f>
        <v>2</v>
      </c>
      <c r="S133">
        <f>IF('Raw Data'!S133="No",0,IF('Raw Data'!S133="Partial",1,2))</f>
        <v>0</v>
      </c>
      <c r="T133">
        <f>IF('Raw Data'!T133="No",0,IF('Raw Data'!T133="Partial",1,2))</f>
        <v>0</v>
      </c>
      <c r="U133">
        <f>IF('Raw Data'!U133="No",0,IF('Raw Data'!U133="Partial",1,2))</f>
        <v>0</v>
      </c>
      <c r="V133">
        <f>IF('Raw Data'!V133="No",0,IF('Raw Data'!V133="Partial",1,2))</f>
        <v>0</v>
      </c>
      <c r="W133">
        <f>IF('Raw Data'!W133="No",0,IF('Raw Data'!W133="Partial",1,2))</f>
        <v>0</v>
      </c>
      <c r="X133">
        <f>IF('Raw Data'!X133="No",0,IF('Raw Data'!X133="Partial",1,2))</f>
        <v>0</v>
      </c>
      <c r="Y133">
        <f>IF('Raw Data'!Y133="No",0,IF('Raw Data'!Y133="Partial",2,4))</f>
        <v>2</v>
      </c>
      <c r="Z133">
        <f>IF('Raw Data'!Z133="No",0,IF('Raw Data'!Z133="Partial",1,2))</f>
        <v>2</v>
      </c>
      <c r="AA133">
        <f>IF('Raw Data'!AA133="No",0,IF('Raw Data'!AA133="Partial",1,2))</f>
        <v>0</v>
      </c>
      <c r="AB133">
        <f t="shared" si="16"/>
        <v>36</v>
      </c>
      <c r="AC133" s="27">
        <f t="shared" si="17"/>
        <v>51.428571428571431</v>
      </c>
      <c r="AD133">
        <f t="shared" si="18"/>
        <v>20</v>
      </c>
      <c r="AE133">
        <f t="shared" si="19"/>
        <v>12</v>
      </c>
      <c r="AF133">
        <f t="shared" si="20"/>
        <v>4</v>
      </c>
      <c r="AG133" s="27">
        <f t="shared" si="21"/>
        <v>55.555555555555557</v>
      </c>
      <c r="AH133">
        <f t="shared" si="22"/>
        <v>75</v>
      </c>
      <c r="AI133" s="27">
        <f t="shared" si="23"/>
        <v>22.222222222222221</v>
      </c>
    </row>
    <row r="134" spans="1:35" x14ac:dyDescent="0.25">
      <c r="A134" s="20" t="s">
        <v>170</v>
      </c>
      <c r="B134" s="21" t="s">
        <v>673</v>
      </c>
      <c r="C134" s="20" t="s">
        <v>542</v>
      </c>
      <c r="D134">
        <f>IF('Raw Data'!D134="No",0,IF('Raw Data'!D134="Partial",2,4))</f>
        <v>4</v>
      </c>
      <c r="E134">
        <f>IF('Raw Data'!E134="No",0,IF('Raw Data'!E134="Partial",2,4))</f>
        <v>4</v>
      </c>
      <c r="F134">
        <f>IF('Raw Data'!F134="No",0,IF('Raw Data'!F134="Partial",2,4))</f>
        <v>2</v>
      </c>
      <c r="G134">
        <f>IF('Raw Data'!G134="No",0,IF('Raw Data'!G134="Partial",3,6))</f>
        <v>0</v>
      </c>
      <c r="H134">
        <f>IF('Raw Data'!H134="No",0,IF('Raw Data'!H134="Partial",3,6))</f>
        <v>0</v>
      </c>
      <c r="I134">
        <f>IF('Raw Data'!I134="No",0,IF('Raw Data'!I134="Partial",1,2))</f>
        <v>0</v>
      </c>
      <c r="J134">
        <f>IF('Raw Data'!J134="No",0,IF('Raw Data'!J134="Partial",2,4))</f>
        <v>0</v>
      </c>
      <c r="K134">
        <f>IF('Raw Data'!K134="No",0,IF('Raw Data'!K134="Partial",1,2))</f>
        <v>0</v>
      </c>
      <c r="L134">
        <f>IF('Raw Data'!L134="No",0,IF('Raw Data'!L134="Partial",2,4))</f>
        <v>0</v>
      </c>
      <c r="M134">
        <f>IF('Raw Data'!M134="No",0,IF('Raw Data'!M134="Partial",3,6))</f>
        <v>3</v>
      </c>
      <c r="N134" t="str">
        <f>'Raw Data'!N134</f>
        <v>Partial</v>
      </c>
      <c r="O134">
        <f>IF('Raw Data'!O134="No",0,IF('Raw Data'!O134="Partial",1,2))</f>
        <v>1</v>
      </c>
      <c r="P134">
        <f>IF('Raw Data'!P134="No",0,IF('Raw Data'!P134="Partial",1,2))</f>
        <v>1</v>
      </c>
      <c r="Q134">
        <f>IF('Raw Data'!Q134="No",0,IF('Raw Data'!Q134="Partial",1,2))</f>
        <v>0</v>
      </c>
      <c r="R134">
        <f>IF('Raw Data'!R134="No",0,IF('Raw Data'!R134="Partial",1,2))</f>
        <v>0</v>
      </c>
      <c r="S134">
        <f>IF('Raw Data'!S134="No",0,IF('Raw Data'!S134="Partial",1,2))</f>
        <v>0</v>
      </c>
      <c r="T134">
        <f>IF('Raw Data'!T134="No",0,IF('Raw Data'!T134="Partial",1,2))</f>
        <v>0</v>
      </c>
      <c r="U134">
        <f>IF('Raw Data'!U134="No",0,IF('Raw Data'!U134="Partial",1,2))</f>
        <v>0</v>
      </c>
      <c r="V134">
        <f>IF('Raw Data'!V134="No",0,IF('Raw Data'!V134="Partial",1,2))</f>
        <v>0</v>
      </c>
      <c r="W134">
        <f>IF('Raw Data'!W134="No",0,IF('Raw Data'!W134="Partial",1,2))</f>
        <v>0</v>
      </c>
      <c r="X134">
        <f>IF('Raw Data'!X134="No",0,IF('Raw Data'!X134="Partial",1,2))</f>
        <v>0</v>
      </c>
      <c r="Y134">
        <f>IF('Raw Data'!Y134="No",0,IF('Raw Data'!Y134="Partial",2,4))</f>
        <v>0</v>
      </c>
      <c r="Z134">
        <f>IF('Raw Data'!Z134="No",0,IF('Raw Data'!Z134="Partial",1,2))</f>
        <v>0</v>
      </c>
      <c r="AA134">
        <f>IF('Raw Data'!AA134="No",0,IF('Raw Data'!AA134="Partial",1,2))</f>
        <v>0</v>
      </c>
      <c r="AB134">
        <f t="shared" si="16"/>
        <v>15</v>
      </c>
      <c r="AC134" s="27">
        <f t="shared" si="17"/>
        <v>21.428571428571431</v>
      </c>
      <c r="AD134">
        <f t="shared" si="18"/>
        <v>10</v>
      </c>
      <c r="AE134">
        <f t="shared" si="19"/>
        <v>5</v>
      </c>
      <c r="AF134">
        <f t="shared" si="20"/>
        <v>0</v>
      </c>
      <c r="AG134" s="27">
        <f t="shared" si="21"/>
        <v>27.777777777777779</v>
      </c>
      <c r="AH134">
        <f t="shared" si="22"/>
        <v>31.25</v>
      </c>
      <c r="AI134" s="27">
        <f t="shared" si="23"/>
        <v>0</v>
      </c>
    </row>
    <row r="135" spans="1:35" x14ac:dyDescent="0.25">
      <c r="A135" s="20" t="s">
        <v>171</v>
      </c>
      <c r="B135" s="21" t="s">
        <v>674</v>
      </c>
      <c r="C135" s="20" t="s">
        <v>532</v>
      </c>
      <c r="D135">
        <f>IF('Raw Data'!D135="No",0,IF('Raw Data'!D135="Partial",2,4))</f>
        <v>0</v>
      </c>
      <c r="E135">
        <f>IF('Raw Data'!E135="No",0,IF('Raw Data'!E135="Partial",2,4))</f>
        <v>0</v>
      </c>
      <c r="F135">
        <f>IF('Raw Data'!F135="No",0,IF('Raw Data'!F135="Partial",2,4))</f>
        <v>0</v>
      </c>
      <c r="G135">
        <f>IF('Raw Data'!G135="No",0,IF('Raw Data'!G135="Partial",3,6))</f>
        <v>3</v>
      </c>
      <c r="H135">
        <f>IF('Raw Data'!H135="No",0,IF('Raw Data'!H135="Partial",3,6))</f>
        <v>0</v>
      </c>
      <c r="I135">
        <f>IF('Raw Data'!I135="No",0,IF('Raw Data'!I135="Partial",1,2))</f>
        <v>0</v>
      </c>
      <c r="J135">
        <f>IF('Raw Data'!J135="No",0,IF('Raw Data'!J135="Partial",2,4))</f>
        <v>0</v>
      </c>
      <c r="K135">
        <f>IF('Raw Data'!K135="No",0,IF('Raw Data'!K135="Partial",1,2))</f>
        <v>2</v>
      </c>
      <c r="L135">
        <f>IF('Raw Data'!L135="No",0,IF('Raw Data'!L135="Partial",2,4))</f>
        <v>0</v>
      </c>
      <c r="M135">
        <f>IF('Raw Data'!M135="No",0,IF('Raw Data'!M135="Partial",3,6))</f>
        <v>6</v>
      </c>
      <c r="N135" t="str">
        <f>'Raw Data'!N135</f>
        <v>No</v>
      </c>
      <c r="O135">
        <f>IF('Raw Data'!O135="No",0,IF('Raw Data'!O135="Partial",1,2))</f>
        <v>1</v>
      </c>
      <c r="P135">
        <f>IF('Raw Data'!P135="No",0,IF('Raw Data'!P135="Partial",1,2))</f>
        <v>1</v>
      </c>
      <c r="Q135">
        <f>IF('Raw Data'!Q135="No",0,IF('Raw Data'!Q135="Partial",1,2))</f>
        <v>0</v>
      </c>
      <c r="R135">
        <f>IF('Raw Data'!R135="No",0,IF('Raw Data'!R135="Partial",1,2))</f>
        <v>2</v>
      </c>
      <c r="S135">
        <f>IF('Raw Data'!S135="No",0,IF('Raw Data'!S135="Partial",1,2))</f>
        <v>2</v>
      </c>
      <c r="T135">
        <f>IF('Raw Data'!T135="No",0,IF('Raw Data'!T135="Partial",1,2))</f>
        <v>0</v>
      </c>
      <c r="U135">
        <f>IF('Raw Data'!U135="No",0,IF('Raw Data'!U135="Partial",1,2))</f>
        <v>2</v>
      </c>
      <c r="V135">
        <f>IF('Raw Data'!V135="No",0,IF('Raw Data'!V135="Partial",1,2))</f>
        <v>0</v>
      </c>
      <c r="W135">
        <f>IF('Raw Data'!W135="No",0,IF('Raw Data'!W135="Partial",1,2))</f>
        <v>0</v>
      </c>
      <c r="X135">
        <f>IF('Raw Data'!X135="No",0,IF('Raw Data'!X135="Partial",1,2))</f>
        <v>2</v>
      </c>
      <c r="Y135">
        <f>IF('Raw Data'!Y135="No",0,IF('Raw Data'!Y135="Partial",2,4))</f>
        <v>0</v>
      </c>
      <c r="Z135">
        <f>IF('Raw Data'!Z135="No",0,IF('Raw Data'!Z135="Partial",1,2))</f>
        <v>2</v>
      </c>
      <c r="AA135">
        <f>IF('Raw Data'!AA135="No",0,IF('Raw Data'!AA135="Partial",1,2))</f>
        <v>0</v>
      </c>
      <c r="AB135">
        <f t="shared" si="16"/>
        <v>23</v>
      </c>
      <c r="AC135" s="27">
        <f t="shared" si="17"/>
        <v>32.857142857142861</v>
      </c>
      <c r="AD135">
        <f t="shared" si="18"/>
        <v>5</v>
      </c>
      <c r="AE135">
        <f t="shared" si="19"/>
        <v>12</v>
      </c>
      <c r="AF135">
        <f t="shared" si="20"/>
        <v>6</v>
      </c>
      <c r="AG135" s="27">
        <f t="shared" si="21"/>
        <v>13.888888888888889</v>
      </c>
      <c r="AH135">
        <f t="shared" si="22"/>
        <v>75</v>
      </c>
      <c r="AI135" s="27">
        <f t="shared" si="23"/>
        <v>33.333333333333336</v>
      </c>
    </row>
    <row r="136" spans="1:35" x14ac:dyDescent="0.25">
      <c r="A136" s="20" t="s">
        <v>172</v>
      </c>
      <c r="B136" s="21" t="s">
        <v>675</v>
      </c>
      <c r="C136" s="20" t="s">
        <v>534</v>
      </c>
      <c r="D136">
        <f>IF('Raw Data'!D136="No",0,IF('Raw Data'!D136="Partial",2,4))</f>
        <v>4</v>
      </c>
      <c r="E136">
        <f>IF('Raw Data'!E136="No",0,IF('Raw Data'!E136="Partial",2,4))</f>
        <v>4</v>
      </c>
      <c r="F136">
        <f>IF('Raw Data'!F136="No",0,IF('Raw Data'!F136="Partial",2,4))</f>
        <v>4</v>
      </c>
      <c r="G136">
        <f>IF('Raw Data'!G136="No",0,IF('Raw Data'!G136="Partial",3,6))</f>
        <v>3</v>
      </c>
      <c r="H136">
        <f>IF('Raw Data'!H136="No",0,IF('Raw Data'!H136="Partial",3,6))</f>
        <v>0</v>
      </c>
      <c r="I136">
        <f>IF('Raw Data'!I136="No",0,IF('Raw Data'!I136="Partial",1,2))</f>
        <v>0</v>
      </c>
      <c r="J136">
        <f>IF('Raw Data'!J136="No",0,IF('Raw Data'!J136="Partial",2,4))</f>
        <v>4</v>
      </c>
      <c r="K136">
        <f>IF('Raw Data'!K136="No",0,IF('Raw Data'!K136="Partial",1,2))</f>
        <v>2</v>
      </c>
      <c r="L136">
        <f>IF('Raw Data'!L136="No",0,IF('Raw Data'!L136="Partial",2,4))</f>
        <v>4</v>
      </c>
      <c r="M136">
        <f>IF('Raw Data'!M136="No",0,IF('Raw Data'!M136="Partial",3,6))</f>
        <v>6</v>
      </c>
      <c r="N136" t="str">
        <f>'Raw Data'!N136</f>
        <v>No</v>
      </c>
      <c r="O136">
        <f>IF('Raw Data'!O136="No",0,IF('Raw Data'!O136="Partial",1,2))</f>
        <v>2</v>
      </c>
      <c r="P136">
        <f>IF('Raw Data'!P136="No",0,IF('Raw Data'!P136="Partial",1,2))</f>
        <v>2</v>
      </c>
      <c r="Q136">
        <f>IF('Raw Data'!Q136="No",0,IF('Raw Data'!Q136="Partial",1,2))</f>
        <v>2</v>
      </c>
      <c r="R136">
        <f>IF('Raw Data'!R136="No",0,IF('Raw Data'!R136="Partial",1,2))</f>
        <v>2</v>
      </c>
      <c r="S136">
        <f>IF('Raw Data'!S136="No",0,IF('Raw Data'!S136="Partial",1,2))</f>
        <v>2</v>
      </c>
      <c r="T136">
        <f>IF('Raw Data'!T136="No",0,IF('Raw Data'!T136="Partial",1,2))</f>
        <v>0</v>
      </c>
      <c r="U136">
        <f>IF('Raw Data'!U136="No",0,IF('Raw Data'!U136="Partial",1,2))</f>
        <v>2</v>
      </c>
      <c r="V136">
        <f>IF('Raw Data'!V136="No",0,IF('Raw Data'!V136="Partial",1,2))</f>
        <v>0</v>
      </c>
      <c r="W136">
        <f>IF('Raw Data'!W136="No",0,IF('Raw Data'!W136="Partial",1,2))</f>
        <v>2</v>
      </c>
      <c r="X136">
        <f>IF('Raw Data'!X136="No",0,IF('Raw Data'!X136="Partial",1,2))</f>
        <v>2</v>
      </c>
      <c r="Y136">
        <f>IF('Raw Data'!Y136="No",0,IF('Raw Data'!Y136="Partial",2,4))</f>
        <v>0</v>
      </c>
      <c r="Z136">
        <f>IF('Raw Data'!Z136="No",0,IF('Raw Data'!Z136="Partial",1,2))</f>
        <v>2</v>
      </c>
      <c r="AA136">
        <f>IF('Raw Data'!AA136="No",0,IF('Raw Data'!AA136="Partial",1,2))</f>
        <v>2</v>
      </c>
      <c r="AB136">
        <f t="shared" si="16"/>
        <v>51</v>
      </c>
      <c r="AC136" s="27">
        <f t="shared" si="17"/>
        <v>72.857142857142861</v>
      </c>
      <c r="AD136">
        <f t="shared" si="18"/>
        <v>25</v>
      </c>
      <c r="AE136">
        <f t="shared" si="19"/>
        <v>16</v>
      </c>
      <c r="AF136">
        <f t="shared" si="20"/>
        <v>10</v>
      </c>
      <c r="AG136" s="27">
        <f t="shared" si="21"/>
        <v>69.444444444444443</v>
      </c>
      <c r="AH136">
        <f t="shared" si="22"/>
        <v>100</v>
      </c>
      <c r="AI136" s="27">
        <f t="shared" si="23"/>
        <v>55.555555555555557</v>
      </c>
    </row>
    <row r="137" spans="1:35" x14ac:dyDescent="0.25">
      <c r="A137" s="20" t="s">
        <v>173</v>
      </c>
      <c r="B137" s="21" t="s">
        <v>676</v>
      </c>
      <c r="C137" s="20" t="s">
        <v>578</v>
      </c>
      <c r="D137">
        <f>IF('Raw Data'!D137="No",0,IF('Raw Data'!D137="Partial",2,4))</f>
        <v>0</v>
      </c>
      <c r="E137">
        <f>IF('Raw Data'!E137="No",0,IF('Raw Data'!E137="Partial",2,4))</f>
        <v>0</v>
      </c>
      <c r="F137">
        <f>IF('Raw Data'!F137="No",0,IF('Raw Data'!F137="Partial",2,4))</f>
        <v>0</v>
      </c>
      <c r="G137">
        <f>IF('Raw Data'!G137="No",0,IF('Raw Data'!G137="Partial",3,6))</f>
        <v>0</v>
      </c>
      <c r="H137">
        <f>IF('Raw Data'!H137="No",0,IF('Raw Data'!H137="Partial",3,6))</f>
        <v>0</v>
      </c>
      <c r="I137">
        <f>IF('Raw Data'!I137="No",0,IF('Raw Data'!I137="Partial",1,2))</f>
        <v>0</v>
      </c>
      <c r="J137">
        <f>IF('Raw Data'!J137="No",0,IF('Raw Data'!J137="Partial",2,4))</f>
        <v>0</v>
      </c>
      <c r="K137">
        <f>IF('Raw Data'!K137="No",0,IF('Raw Data'!K137="Partial",1,2))</f>
        <v>2</v>
      </c>
      <c r="L137">
        <f>IF('Raw Data'!L137="No",0,IF('Raw Data'!L137="Partial",2,4))</f>
        <v>0</v>
      </c>
      <c r="M137">
        <f>IF('Raw Data'!M137="No",0,IF('Raw Data'!M137="Partial",3,6))</f>
        <v>3</v>
      </c>
      <c r="N137" t="str">
        <f>'Raw Data'!N137</f>
        <v>No</v>
      </c>
      <c r="O137">
        <f>IF('Raw Data'!O137="No",0,IF('Raw Data'!O137="Partial",1,2))</f>
        <v>0</v>
      </c>
      <c r="P137">
        <f>IF('Raw Data'!P137="No",0,IF('Raw Data'!P137="Partial",1,2))</f>
        <v>0</v>
      </c>
      <c r="Q137">
        <f>IF('Raw Data'!Q137="No",0,IF('Raw Data'!Q137="Partial",1,2))</f>
        <v>0</v>
      </c>
      <c r="R137">
        <f>IF('Raw Data'!R137="No",0,IF('Raw Data'!R137="Partial",1,2))</f>
        <v>2</v>
      </c>
      <c r="S137">
        <f>IF('Raw Data'!S137="No",0,IF('Raw Data'!S137="Partial",1,2))</f>
        <v>0</v>
      </c>
      <c r="T137">
        <f>IF('Raw Data'!T137="No",0,IF('Raw Data'!T137="Partial",1,2))</f>
        <v>0</v>
      </c>
      <c r="U137">
        <f>IF('Raw Data'!U137="No",0,IF('Raw Data'!U137="Partial",1,2))</f>
        <v>0</v>
      </c>
      <c r="V137">
        <f>IF('Raw Data'!V137="No",0,IF('Raw Data'!V137="Partial",1,2))</f>
        <v>0</v>
      </c>
      <c r="W137">
        <f>IF('Raw Data'!W137="No",0,IF('Raw Data'!W137="Partial",1,2))</f>
        <v>0</v>
      </c>
      <c r="X137">
        <f>IF('Raw Data'!X137="No",0,IF('Raw Data'!X137="Partial",1,2))</f>
        <v>0</v>
      </c>
      <c r="Y137">
        <f>IF('Raw Data'!Y137="No",0,IF('Raw Data'!Y137="Partial",2,4))</f>
        <v>0</v>
      </c>
      <c r="Z137">
        <f>IF('Raw Data'!Z137="No",0,IF('Raw Data'!Z137="Partial",1,2))</f>
        <v>0</v>
      </c>
      <c r="AA137">
        <f>IF('Raw Data'!AA137="No",0,IF('Raw Data'!AA137="Partial",1,2))</f>
        <v>0</v>
      </c>
      <c r="AB137">
        <f t="shared" si="16"/>
        <v>7</v>
      </c>
      <c r="AC137" s="27">
        <f t="shared" si="17"/>
        <v>10</v>
      </c>
      <c r="AD137">
        <f t="shared" si="18"/>
        <v>2</v>
      </c>
      <c r="AE137">
        <f t="shared" si="19"/>
        <v>5</v>
      </c>
      <c r="AF137">
        <f t="shared" si="20"/>
        <v>0</v>
      </c>
      <c r="AG137" s="27">
        <f t="shared" si="21"/>
        <v>5.5555555555555554</v>
      </c>
      <c r="AH137">
        <f t="shared" si="22"/>
        <v>31.25</v>
      </c>
      <c r="AI137" s="27">
        <f t="shared" si="23"/>
        <v>0</v>
      </c>
    </row>
    <row r="138" spans="1:35" x14ac:dyDescent="0.25">
      <c r="A138" s="20" t="s">
        <v>174</v>
      </c>
      <c r="B138" s="21" t="s">
        <v>677</v>
      </c>
      <c r="C138" s="20" t="s">
        <v>578</v>
      </c>
      <c r="D138">
        <f>IF('Raw Data'!D138="No",0,IF('Raw Data'!D138="Partial",2,4))</f>
        <v>0</v>
      </c>
      <c r="E138">
        <f>IF('Raw Data'!E138="No",0,IF('Raw Data'!E138="Partial",2,4))</f>
        <v>0</v>
      </c>
      <c r="F138">
        <f>IF('Raw Data'!F138="No",0,IF('Raw Data'!F138="Partial",2,4))</f>
        <v>0</v>
      </c>
      <c r="G138">
        <f>IF('Raw Data'!G138="No",0,IF('Raw Data'!G138="Partial",3,6))</f>
        <v>0</v>
      </c>
      <c r="H138">
        <f>IF('Raw Data'!H138="No",0,IF('Raw Data'!H138="Partial",3,6))</f>
        <v>0</v>
      </c>
      <c r="I138">
        <f>IF('Raw Data'!I138="No",0,IF('Raw Data'!I138="Partial",1,2))</f>
        <v>0</v>
      </c>
      <c r="J138">
        <f>IF('Raw Data'!J138="No",0,IF('Raw Data'!J138="Partial",2,4))</f>
        <v>0</v>
      </c>
      <c r="K138">
        <f>IF('Raw Data'!K138="No",0,IF('Raw Data'!K138="Partial",1,2))</f>
        <v>0</v>
      </c>
      <c r="L138">
        <f>IF('Raw Data'!L138="No",0,IF('Raw Data'!L138="Partial",2,4))</f>
        <v>0</v>
      </c>
      <c r="M138">
        <f>IF('Raw Data'!M138="No",0,IF('Raw Data'!M138="Partial",3,6))</f>
        <v>0</v>
      </c>
      <c r="N138" t="str">
        <f>'Raw Data'!N138</f>
        <v>No</v>
      </c>
      <c r="O138">
        <f>IF('Raw Data'!O138="No",0,IF('Raw Data'!O138="Partial",1,2))</f>
        <v>0</v>
      </c>
      <c r="P138">
        <f>IF('Raw Data'!P138="No",0,IF('Raw Data'!P138="Partial",1,2))</f>
        <v>0</v>
      </c>
      <c r="Q138">
        <f>IF('Raw Data'!Q138="No",0,IF('Raw Data'!Q138="Partial",1,2))</f>
        <v>0</v>
      </c>
      <c r="R138">
        <f>IF('Raw Data'!R138="No",0,IF('Raw Data'!R138="Partial",1,2))</f>
        <v>0</v>
      </c>
      <c r="S138">
        <f>IF('Raw Data'!S138="No",0,IF('Raw Data'!S138="Partial",1,2))</f>
        <v>0</v>
      </c>
      <c r="T138">
        <f>IF('Raw Data'!T138="No",0,IF('Raw Data'!T138="Partial",1,2))</f>
        <v>0</v>
      </c>
      <c r="U138">
        <f>IF('Raw Data'!U138="No",0,IF('Raw Data'!U138="Partial",1,2))</f>
        <v>0</v>
      </c>
      <c r="V138">
        <f>IF('Raw Data'!V138="No",0,IF('Raw Data'!V138="Partial",1,2))</f>
        <v>0</v>
      </c>
      <c r="W138">
        <f>IF('Raw Data'!W138="No",0,IF('Raw Data'!W138="Partial",1,2))</f>
        <v>0</v>
      </c>
      <c r="X138">
        <f>IF('Raw Data'!X138="No",0,IF('Raw Data'!X138="Partial",1,2))</f>
        <v>0</v>
      </c>
      <c r="Y138">
        <f>IF('Raw Data'!Y138="No",0,IF('Raw Data'!Y138="Partial",2,4))</f>
        <v>0</v>
      </c>
      <c r="Z138">
        <f>IF('Raw Data'!Z138="No",0,IF('Raw Data'!Z138="Partial",1,2))</f>
        <v>0</v>
      </c>
      <c r="AA138">
        <f>IF('Raw Data'!AA138="No",0,IF('Raw Data'!AA138="Partial",1,2))</f>
        <v>0</v>
      </c>
      <c r="AB138">
        <f t="shared" si="16"/>
        <v>0</v>
      </c>
      <c r="AC138" s="27">
        <f t="shared" si="17"/>
        <v>0</v>
      </c>
      <c r="AD138">
        <f t="shared" si="18"/>
        <v>0</v>
      </c>
      <c r="AE138">
        <f t="shared" si="19"/>
        <v>0</v>
      </c>
      <c r="AF138">
        <f t="shared" si="20"/>
        <v>0</v>
      </c>
      <c r="AG138" s="27">
        <f t="shared" si="21"/>
        <v>0</v>
      </c>
      <c r="AH138">
        <f t="shared" si="22"/>
        <v>0</v>
      </c>
      <c r="AI138" s="27">
        <f t="shared" si="23"/>
        <v>0</v>
      </c>
    </row>
    <row r="139" spans="1:35" x14ac:dyDescent="0.25">
      <c r="A139" s="20" t="s">
        <v>175</v>
      </c>
      <c r="B139" s="21" t="s">
        <v>678</v>
      </c>
      <c r="C139" s="20" t="s">
        <v>547</v>
      </c>
      <c r="D139">
        <f>IF('Raw Data'!D139="No",0,IF('Raw Data'!D139="Partial",2,4))</f>
        <v>4</v>
      </c>
      <c r="E139">
        <f>IF('Raw Data'!E139="No",0,IF('Raw Data'!E139="Partial",2,4))</f>
        <v>4</v>
      </c>
      <c r="F139">
        <f>IF('Raw Data'!F139="No",0,IF('Raw Data'!F139="Partial",2,4))</f>
        <v>4</v>
      </c>
      <c r="G139">
        <f>IF('Raw Data'!G139="No",0,IF('Raw Data'!G139="Partial",3,6))</f>
        <v>3</v>
      </c>
      <c r="H139">
        <f>IF('Raw Data'!H139="No",0,IF('Raw Data'!H139="Partial",3,6))</f>
        <v>6</v>
      </c>
      <c r="I139">
        <f>IF('Raw Data'!I139="No",0,IF('Raw Data'!I139="Partial",1,2))</f>
        <v>0</v>
      </c>
      <c r="J139">
        <f>IF('Raw Data'!J139="No",0,IF('Raw Data'!J139="Partial",2,4))</f>
        <v>4</v>
      </c>
      <c r="K139">
        <f>IF('Raw Data'!K139="No",0,IF('Raw Data'!K139="Partial",1,2))</f>
        <v>2</v>
      </c>
      <c r="L139">
        <f>IF('Raw Data'!L139="No",0,IF('Raw Data'!L139="Partial",2,4))</f>
        <v>2</v>
      </c>
      <c r="M139">
        <f>IF('Raw Data'!M139="No",0,IF('Raw Data'!M139="Partial",3,6))</f>
        <v>6</v>
      </c>
      <c r="N139" t="str">
        <f>'Raw Data'!N139</f>
        <v>Yes</v>
      </c>
      <c r="O139">
        <f>IF('Raw Data'!O139="No",0,IF('Raw Data'!O139="Partial",1,2))</f>
        <v>2</v>
      </c>
      <c r="P139">
        <f>IF('Raw Data'!P139="No",0,IF('Raw Data'!P139="Partial",1,2))</f>
        <v>2</v>
      </c>
      <c r="Q139">
        <f>IF('Raw Data'!Q139="No",0,IF('Raw Data'!Q139="Partial",1,2))</f>
        <v>2</v>
      </c>
      <c r="R139">
        <f>IF('Raw Data'!R139="No",0,IF('Raw Data'!R139="Partial",1,2))</f>
        <v>2</v>
      </c>
      <c r="S139">
        <f>IF('Raw Data'!S139="No",0,IF('Raw Data'!S139="Partial",1,2))</f>
        <v>2</v>
      </c>
      <c r="T139">
        <f>IF('Raw Data'!T139="No",0,IF('Raw Data'!T139="Partial",1,2))</f>
        <v>0</v>
      </c>
      <c r="U139">
        <f>IF('Raw Data'!U139="No",0,IF('Raw Data'!U139="Partial",1,2))</f>
        <v>2</v>
      </c>
      <c r="V139">
        <f>IF('Raw Data'!V139="No",0,IF('Raw Data'!V139="Partial",1,2))</f>
        <v>0</v>
      </c>
      <c r="W139">
        <f>IF('Raw Data'!W139="No",0,IF('Raw Data'!W139="Partial",1,2))</f>
        <v>0</v>
      </c>
      <c r="X139">
        <f>IF('Raw Data'!X139="No",0,IF('Raw Data'!X139="Partial",1,2))</f>
        <v>2</v>
      </c>
      <c r="Y139">
        <f>IF('Raw Data'!Y139="No",0,IF('Raw Data'!Y139="Partial",2,4))</f>
        <v>0</v>
      </c>
      <c r="Z139">
        <f>IF('Raw Data'!Z139="No",0,IF('Raw Data'!Z139="Partial",1,2))</f>
        <v>2</v>
      </c>
      <c r="AA139">
        <f>IF('Raw Data'!AA139="No",0,IF('Raw Data'!AA139="Partial",1,2))</f>
        <v>2</v>
      </c>
      <c r="AB139">
        <f t="shared" si="16"/>
        <v>53</v>
      </c>
      <c r="AC139" s="27">
        <f t="shared" si="17"/>
        <v>75.714285714285722</v>
      </c>
      <c r="AD139">
        <f t="shared" si="18"/>
        <v>29</v>
      </c>
      <c r="AE139">
        <f t="shared" si="19"/>
        <v>16</v>
      </c>
      <c r="AF139">
        <f t="shared" si="20"/>
        <v>8</v>
      </c>
      <c r="AG139" s="27">
        <f t="shared" si="21"/>
        <v>80.555555555555557</v>
      </c>
      <c r="AH139">
        <f t="shared" si="22"/>
        <v>100</v>
      </c>
      <c r="AI139" s="27">
        <f t="shared" si="23"/>
        <v>44.444444444444443</v>
      </c>
    </row>
    <row r="140" spans="1:35" x14ac:dyDescent="0.25">
      <c r="A140" s="20" t="s">
        <v>176</v>
      </c>
      <c r="B140" s="21" t="s">
        <v>679</v>
      </c>
      <c r="C140" s="20" t="s">
        <v>542</v>
      </c>
      <c r="D140">
        <f>IF('Raw Data'!D140="No",0,IF('Raw Data'!D140="Partial",2,4))</f>
        <v>0</v>
      </c>
      <c r="E140">
        <f>IF('Raw Data'!E140="No",0,IF('Raw Data'!E140="Partial",2,4))</f>
        <v>0</v>
      </c>
      <c r="F140">
        <f>IF('Raw Data'!F140="No",0,IF('Raw Data'!F140="Partial",2,4))</f>
        <v>0</v>
      </c>
      <c r="G140">
        <f>IF('Raw Data'!G140="No",0,IF('Raw Data'!G140="Partial",3,6))</f>
        <v>0</v>
      </c>
      <c r="H140">
        <f>IF('Raw Data'!H140="No",0,IF('Raw Data'!H140="Partial",3,6))</f>
        <v>0</v>
      </c>
      <c r="I140">
        <f>IF('Raw Data'!I140="No",0,IF('Raw Data'!I140="Partial",1,2))</f>
        <v>0</v>
      </c>
      <c r="J140">
        <f>IF('Raw Data'!J140="No",0,IF('Raw Data'!J140="Partial",2,4))</f>
        <v>0</v>
      </c>
      <c r="K140">
        <f>IF('Raw Data'!K140="No",0,IF('Raw Data'!K140="Partial",1,2))</f>
        <v>2</v>
      </c>
      <c r="L140">
        <f>IF('Raw Data'!L140="No",0,IF('Raw Data'!L140="Partial",2,4))</f>
        <v>0</v>
      </c>
      <c r="M140">
        <f>IF('Raw Data'!M140="No",0,IF('Raw Data'!M140="Partial",3,6))</f>
        <v>3</v>
      </c>
      <c r="N140" t="str">
        <f>'Raw Data'!N140</f>
        <v>No</v>
      </c>
      <c r="O140">
        <f>IF('Raw Data'!O140="No",0,IF('Raw Data'!O140="Partial",1,2))</f>
        <v>2</v>
      </c>
      <c r="P140">
        <f>IF('Raw Data'!P140="No",0,IF('Raw Data'!P140="Partial",1,2))</f>
        <v>1</v>
      </c>
      <c r="Q140">
        <f>IF('Raw Data'!Q140="No",0,IF('Raw Data'!Q140="Partial",1,2))</f>
        <v>0</v>
      </c>
      <c r="R140">
        <f>IF('Raw Data'!R140="No",0,IF('Raw Data'!R140="Partial",1,2))</f>
        <v>2</v>
      </c>
      <c r="S140">
        <f>IF('Raw Data'!S140="No",0,IF('Raw Data'!S140="Partial",1,2))</f>
        <v>0</v>
      </c>
      <c r="T140">
        <f>IF('Raw Data'!T140="No",0,IF('Raw Data'!T140="Partial",1,2))</f>
        <v>0</v>
      </c>
      <c r="U140">
        <f>IF('Raw Data'!U140="No",0,IF('Raw Data'!U140="Partial",1,2))</f>
        <v>0</v>
      </c>
      <c r="V140">
        <f>IF('Raw Data'!V140="No",0,IF('Raw Data'!V140="Partial",1,2))</f>
        <v>0</v>
      </c>
      <c r="W140">
        <f>IF('Raw Data'!W140="No",0,IF('Raw Data'!W140="Partial",1,2))</f>
        <v>0</v>
      </c>
      <c r="X140">
        <f>IF('Raw Data'!X140="No",0,IF('Raw Data'!X140="Partial",1,2))</f>
        <v>0</v>
      </c>
      <c r="Y140">
        <f>IF('Raw Data'!Y140="No",0,IF('Raw Data'!Y140="Partial",2,4))</f>
        <v>0</v>
      </c>
      <c r="Z140">
        <f>IF('Raw Data'!Z140="No",0,IF('Raw Data'!Z140="Partial",1,2))</f>
        <v>2</v>
      </c>
      <c r="AA140">
        <f>IF('Raw Data'!AA140="No",0,IF('Raw Data'!AA140="Partial",1,2))</f>
        <v>0</v>
      </c>
      <c r="AB140">
        <f t="shared" si="16"/>
        <v>12</v>
      </c>
      <c r="AC140" s="27">
        <f t="shared" si="17"/>
        <v>17.142857142857142</v>
      </c>
      <c r="AD140">
        <f t="shared" si="18"/>
        <v>2</v>
      </c>
      <c r="AE140">
        <f t="shared" si="19"/>
        <v>8</v>
      </c>
      <c r="AF140">
        <f t="shared" si="20"/>
        <v>2</v>
      </c>
      <c r="AG140" s="27">
        <f t="shared" si="21"/>
        <v>5.5555555555555554</v>
      </c>
      <c r="AH140">
        <f t="shared" si="22"/>
        <v>50</v>
      </c>
      <c r="AI140" s="27">
        <f t="shared" si="23"/>
        <v>11.111111111111111</v>
      </c>
    </row>
    <row r="141" spans="1:35" x14ac:dyDescent="0.25">
      <c r="A141" s="20" t="s">
        <v>177</v>
      </c>
      <c r="B141" s="21" t="s">
        <v>680</v>
      </c>
      <c r="C141" s="20" t="s">
        <v>542</v>
      </c>
      <c r="D141">
        <f>IF('Raw Data'!D141="No",0,IF('Raw Data'!D141="Partial",2,4))</f>
        <v>0</v>
      </c>
      <c r="E141">
        <f>IF('Raw Data'!E141="No",0,IF('Raw Data'!E141="Partial",2,4))</f>
        <v>0</v>
      </c>
      <c r="F141">
        <f>IF('Raw Data'!F141="No",0,IF('Raw Data'!F141="Partial",2,4))</f>
        <v>0</v>
      </c>
      <c r="G141">
        <f>IF('Raw Data'!G141="No",0,IF('Raw Data'!G141="Partial",3,6))</f>
        <v>0</v>
      </c>
      <c r="H141">
        <f>IF('Raw Data'!H141="No",0,IF('Raw Data'!H141="Partial",3,6))</f>
        <v>0</v>
      </c>
      <c r="I141">
        <f>IF('Raw Data'!I141="No",0,IF('Raw Data'!I141="Partial",1,2))</f>
        <v>0</v>
      </c>
      <c r="J141">
        <f>IF('Raw Data'!J141="No",0,IF('Raw Data'!J141="Partial",2,4))</f>
        <v>0</v>
      </c>
      <c r="K141">
        <f>IF('Raw Data'!K141="No",0,IF('Raw Data'!K141="Partial",1,2))</f>
        <v>1</v>
      </c>
      <c r="L141">
        <f>IF('Raw Data'!L141="No",0,IF('Raw Data'!L141="Partial",2,4))</f>
        <v>0</v>
      </c>
      <c r="M141">
        <f>IF('Raw Data'!M141="No",0,IF('Raw Data'!M141="Partial",3,6))</f>
        <v>3</v>
      </c>
      <c r="N141" t="str">
        <f>'Raw Data'!N141</f>
        <v>No</v>
      </c>
      <c r="O141">
        <f>IF('Raw Data'!O141="No",0,IF('Raw Data'!O141="Partial",1,2))</f>
        <v>0</v>
      </c>
      <c r="P141">
        <f>IF('Raw Data'!P141="No",0,IF('Raw Data'!P141="Partial",1,2))</f>
        <v>0</v>
      </c>
      <c r="Q141">
        <f>IF('Raw Data'!Q141="No",0,IF('Raw Data'!Q141="Partial",1,2))</f>
        <v>0</v>
      </c>
      <c r="R141">
        <f>IF('Raw Data'!R141="No",0,IF('Raw Data'!R141="Partial",1,2))</f>
        <v>1</v>
      </c>
      <c r="S141">
        <f>IF('Raw Data'!S141="No",0,IF('Raw Data'!S141="Partial",1,2))</f>
        <v>0</v>
      </c>
      <c r="T141">
        <f>IF('Raw Data'!T141="No",0,IF('Raw Data'!T141="Partial",1,2))</f>
        <v>0</v>
      </c>
      <c r="U141">
        <f>IF('Raw Data'!U141="No",0,IF('Raw Data'!U141="Partial",1,2))</f>
        <v>0</v>
      </c>
      <c r="V141">
        <f>IF('Raw Data'!V141="No",0,IF('Raw Data'!V141="Partial",1,2))</f>
        <v>0</v>
      </c>
      <c r="W141">
        <f>IF('Raw Data'!W141="No",0,IF('Raw Data'!W141="Partial",1,2))</f>
        <v>0</v>
      </c>
      <c r="X141">
        <f>IF('Raw Data'!X141="No",0,IF('Raw Data'!X141="Partial",1,2))</f>
        <v>0</v>
      </c>
      <c r="Y141">
        <f>IF('Raw Data'!Y141="No",0,IF('Raw Data'!Y141="Partial",2,4))</f>
        <v>0</v>
      </c>
      <c r="Z141">
        <f>IF('Raw Data'!Z141="No",0,IF('Raw Data'!Z141="Partial",1,2))</f>
        <v>0</v>
      </c>
      <c r="AA141">
        <f>IF('Raw Data'!AA141="No",0,IF('Raw Data'!AA141="Partial",1,2))</f>
        <v>0</v>
      </c>
      <c r="AB141">
        <f t="shared" si="16"/>
        <v>5</v>
      </c>
      <c r="AC141" s="27">
        <f t="shared" si="17"/>
        <v>7.1428571428571432</v>
      </c>
      <c r="AD141">
        <f t="shared" si="18"/>
        <v>1</v>
      </c>
      <c r="AE141">
        <f t="shared" si="19"/>
        <v>4</v>
      </c>
      <c r="AF141">
        <f t="shared" si="20"/>
        <v>0</v>
      </c>
      <c r="AG141" s="27">
        <f t="shared" si="21"/>
        <v>2.7777777777777777</v>
      </c>
      <c r="AH141">
        <f t="shared" si="22"/>
        <v>25</v>
      </c>
      <c r="AI141" s="27">
        <f t="shared" si="23"/>
        <v>0</v>
      </c>
    </row>
    <row r="142" spans="1:35" x14ac:dyDescent="0.25">
      <c r="A142" s="20" t="s">
        <v>178</v>
      </c>
      <c r="B142" s="21" t="s">
        <v>681</v>
      </c>
      <c r="C142" s="20" t="s">
        <v>542</v>
      </c>
      <c r="D142">
        <f>IF('Raw Data'!D142="No",0,IF('Raw Data'!D142="Partial",2,4))</f>
        <v>0</v>
      </c>
      <c r="E142">
        <f>IF('Raw Data'!E142="No",0,IF('Raw Data'!E142="Partial",2,4))</f>
        <v>0</v>
      </c>
      <c r="F142">
        <f>IF('Raw Data'!F142="No",0,IF('Raw Data'!F142="Partial",2,4))</f>
        <v>0</v>
      </c>
      <c r="G142">
        <f>IF('Raw Data'!G142="No",0,IF('Raw Data'!G142="Partial",3,6))</f>
        <v>0</v>
      </c>
      <c r="H142">
        <f>IF('Raw Data'!H142="No",0,IF('Raw Data'!H142="Partial",3,6))</f>
        <v>0</v>
      </c>
      <c r="I142">
        <f>IF('Raw Data'!I142="No",0,IF('Raw Data'!I142="Partial",1,2))</f>
        <v>0</v>
      </c>
      <c r="J142">
        <f>IF('Raw Data'!J142="No",0,IF('Raw Data'!J142="Partial",2,4))</f>
        <v>0</v>
      </c>
      <c r="K142">
        <f>IF('Raw Data'!K142="No",0,IF('Raw Data'!K142="Partial",1,2))</f>
        <v>0</v>
      </c>
      <c r="L142">
        <f>IF('Raw Data'!L142="No",0,IF('Raw Data'!L142="Partial",2,4))</f>
        <v>0</v>
      </c>
      <c r="M142">
        <f>IF('Raw Data'!M142="No",0,IF('Raw Data'!M142="Partial",3,6))</f>
        <v>3</v>
      </c>
      <c r="N142" t="str">
        <f>'Raw Data'!N142</f>
        <v>No</v>
      </c>
      <c r="O142">
        <f>IF('Raw Data'!O142="No",0,IF('Raw Data'!O142="Partial",1,2))</f>
        <v>0</v>
      </c>
      <c r="P142">
        <f>IF('Raw Data'!P142="No",0,IF('Raw Data'!P142="Partial",1,2))</f>
        <v>0</v>
      </c>
      <c r="Q142">
        <f>IF('Raw Data'!Q142="No",0,IF('Raw Data'!Q142="Partial",1,2))</f>
        <v>0</v>
      </c>
      <c r="R142">
        <f>IF('Raw Data'!R142="No",0,IF('Raw Data'!R142="Partial",1,2))</f>
        <v>0</v>
      </c>
      <c r="S142">
        <f>IF('Raw Data'!S142="No",0,IF('Raw Data'!S142="Partial",1,2))</f>
        <v>0</v>
      </c>
      <c r="T142">
        <f>IF('Raw Data'!T142="No",0,IF('Raw Data'!T142="Partial",1,2))</f>
        <v>0</v>
      </c>
      <c r="U142">
        <f>IF('Raw Data'!U142="No",0,IF('Raw Data'!U142="Partial",1,2))</f>
        <v>0</v>
      </c>
      <c r="V142">
        <f>IF('Raw Data'!V142="No",0,IF('Raw Data'!V142="Partial",1,2))</f>
        <v>0</v>
      </c>
      <c r="W142">
        <f>IF('Raw Data'!W142="No",0,IF('Raw Data'!W142="Partial",1,2))</f>
        <v>0</v>
      </c>
      <c r="X142">
        <f>IF('Raw Data'!X142="No",0,IF('Raw Data'!X142="Partial",1,2))</f>
        <v>0</v>
      </c>
      <c r="Y142">
        <f>IF('Raw Data'!Y142="No",0,IF('Raw Data'!Y142="Partial",2,4))</f>
        <v>0</v>
      </c>
      <c r="Z142">
        <f>IF('Raw Data'!Z142="No",0,IF('Raw Data'!Z142="Partial",1,2))</f>
        <v>0</v>
      </c>
      <c r="AA142">
        <f>IF('Raw Data'!AA142="No",0,IF('Raw Data'!AA142="Partial",1,2))</f>
        <v>0</v>
      </c>
      <c r="AB142">
        <f t="shared" si="16"/>
        <v>3</v>
      </c>
      <c r="AC142" s="27">
        <f t="shared" si="17"/>
        <v>4.2857142857142856</v>
      </c>
      <c r="AD142">
        <f t="shared" si="18"/>
        <v>0</v>
      </c>
      <c r="AE142">
        <f t="shared" si="19"/>
        <v>3</v>
      </c>
      <c r="AF142">
        <f t="shared" si="20"/>
        <v>0</v>
      </c>
      <c r="AG142" s="27">
        <f t="shared" si="21"/>
        <v>0</v>
      </c>
      <c r="AH142">
        <f t="shared" si="22"/>
        <v>18.75</v>
      </c>
      <c r="AI142" s="27">
        <f t="shared" si="23"/>
        <v>0</v>
      </c>
    </row>
    <row r="143" spans="1:35" x14ac:dyDescent="0.25">
      <c r="A143" s="20" t="s">
        <v>179</v>
      </c>
      <c r="B143" s="21" t="s">
        <v>682</v>
      </c>
      <c r="C143" s="20" t="s">
        <v>544</v>
      </c>
      <c r="D143">
        <f>IF('Raw Data'!D143="No",0,IF('Raw Data'!D143="Partial",2,4))</f>
        <v>4</v>
      </c>
      <c r="E143">
        <f>IF('Raw Data'!E143="No",0,IF('Raw Data'!E143="Partial",2,4))</f>
        <v>4</v>
      </c>
      <c r="F143">
        <f>IF('Raw Data'!F143="No",0,IF('Raw Data'!F143="Partial",2,4))</f>
        <v>4</v>
      </c>
      <c r="G143">
        <f>IF('Raw Data'!G143="No",0,IF('Raw Data'!G143="Partial",3,6))</f>
        <v>6</v>
      </c>
      <c r="H143">
        <f>IF('Raw Data'!H143="No",0,IF('Raw Data'!H143="Partial",3,6))</f>
        <v>3</v>
      </c>
      <c r="I143">
        <f>IF('Raw Data'!I143="No",0,IF('Raw Data'!I143="Partial",1,2))</f>
        <v>0</v>
      </c>
      <c r="J143">
        <f>IF('Raw Data'!J143="No",0,IF('Raw Data'!J143="Partial",2,4))</f>
        <v>4</v>
      </c>
      <c r="K143">
        <f>IF('Raw Data'!K143="No",0,IF('Raw Data'!K143="Partial",1,2))</f>
        <v>2</v>
      </c>
      <c r="L143">
        <f>IF('Raw Data'!L143="No",0,IF('Raw Data'!L143="Partial",2,4))</f>
        <v>4</v>
      </c>
      <c r="M143">
        <f>IF('Raw Data'!M143="No",0,IF('Raw Data'!M143="Partial",3,6))</f>
        <v>6</v>
      </c>
      <c r="N143" t="str">
        <f>'Raw Data'!N143</f>
        <v>No</v>
      </c>
      <c r="O143">
        <f>IF('Raw Data'!O143="No",0,IF('Raw Data'!O143="Partial",1,2))</f>
        <v>2</v>
      </c>
      <c r="P143">
        <f>IF('Raw Data'!P143="No",0,IF('Raw Data'!P143="Partial",1,2))</f>
        <v>2</v>
      </c>
      <c r="Q143">
        <f>IF('Raw Data'!Q143="No",0,IF('Raw Data'!Q143="Partial",1,2))</f>
        <v>2</v>
      </c>
      <c r="R143">
        <f>IF('Raw Data'!R143="No",0,IF('Raw Data'!R143="Partial",1,2))</f>
        <v>2</v>
      </c>
      <c r="S143">
        <f>IF('Raw Data'!S143="No",0,IF('Raw Data'!S143="Partial",1,2))</f>
        <v>2</v>
      </c>
      <c r="T143">
        <f>IF('Raw Data'!T143="No",0,IF('Raw Data'!T143="Partial",1,2))</f>
        <v>2</v>
      </c>
      <c r="U143">
        <f>IF('Raw Data'!U143="No",0,IF('Raw Data'!U143="Partial",1,2))</f>
        <v>2</v>
      </c>
      <c r="V143">
        <f>IF('Raw Data'!V143="No",0,IF('Raw Data'!V143="Partial",1,2))</f>
        <v>2</v>
      </c>
      <c r="W143">
        <f>IF('Raw Data'!W143="No",0,IF('Raw Data'!W143="Partial",1,2))</f>
        <v>0</v>
      </c>
      <c r="X143">
        <f>IF('Raw Data'!X143="No",0,IF('Raw Data'!X143="Partial",1,2))</f>
        <v>2</v>
      </c>
      <c r="Y143">
        <f>IF('Raw Data'!Y143="No",0,IF('Raw Data'!Y143="Partial",2,4))</f>
        <v>2</v>
      </c>
      <c r="Z143">
        <f>IF('Raw Data'!Z143="No",0,IF('Raw Data'!Z143="Partial",1,2))</f>
        <v>2</v>
      </c>
      <c r="AA143">
        <f>IF('Raw Data'!AA143="No",0,IF('Raw Data'!AA143="Partial",1,2))</f>
        <v>2</v>
      </c>
      <c r="AB143">
        <f t="shared" si="16"/>
        <v>61</v>
      </c>
      <c r="AC143" s="27">
        <f t="shared" si="17"/>
        <v>87.142857142857153</v>
      </c>
      <c r="AD143">
        <f t="shared" si="18"/>
        <v>31</v>
      </c>
      <c r="AE143">
        <f t="shared" si="19"/>
        <v>16</v>
      </c>
      <c r="AF143">
        <f t="shared" si="20"/>
        <v>14</v>
      </c>
      <c r="AG143" s="27">
        <f t="shared" si="21"/>
        <v>86.111111111111114</v>
      </c>
      <c r="AH143">
        <f t="shared" si="22"/>
        <v>100</v>
      </c>
      <c r="AI143" s="27">
        <f t="shared" si="23"/>
        <v>77.777777777777786</v>
      </c>
    </row>
    <row r="144" spans="1:35" x14ac:dyDescent="0.25">
      <c r="A144" s="20" t="s">
        <v>180</v>
      </c>
      <c r="B144" s="21" t="s">
        <v>683</v>
      </c>
      <c r="C144" s="20" t="s">
        <v>532</v>
      </c>
      <c r="D144">
        <f>IF('Raw Data'!D144="No",0,IF('Raw Data'!D144="Partial",2,4))</f>
        <v>0</v>
      </c>
      <c r="E144">
        <f>IF('Raw Data'!E144="No",0,IF('Raw Data'!E144="Partial",2,4))</f>
        <v>0</v>
      </c>
      <c r="F144">
        <f>IF('Raw Data'!F144="No",0,IF('Raw Data'!F144="Partial",2,4))</f>
        <v>0</v>
      </c>
      <c r="G144">
        <f>IF('Raw Data'!G144="No",0,IF('Raw Data'!G144="Partial",3,6))</f>
        <v>0</v>
      </c>
      <c r="H144">
        <f>IF('Raw Data'!H144="No",0,IF('Raw Data'!H144="Partial",3,6))</f>
        <v>0</v>
      </c>
      <c r="I144">
        <f>IF('Raw Data'!I144="No",0,IF('Raw Data'!I144="Partial",1,2))</f>
        <v>0</v>
      </c>
      <c r="J144">
        <f>IF('Raw Data'!J144="No",0,IF('Raw Data'!J144="Partial",2,4))</f>
        <v>0</v>
      </c>
      <c r="K144">
        <f>IF('Raw Data'!K144="No",0,IF('Raw Data'!K144="Partial",1,2))</f>
        <v>0</v>
      </c>
      <c r="L144">
        <f>IF('Raw Data'!L144="No",0,IF('Raw Data'!L144="Partial",2,4))</f>
        <v>0</v>
      </c>
      <c r="M144">
        <f>IF('Raw Data'!M144="No",0,IF('Raw Data'!M144="Partial",3,6))</f>
        <v>3</v>
      </c>
      <c r="N144" t="str">
        <f>'Raw Data'!N144</f>
        <v>No</v>
      </c>
      <c r="O144">
        <f>IF('Raw Data'!O144="No",0,IF('Raw Data'!O144="Partial",1,2))</f>
        <v>0</v>
      </c>
      <c r="P144">
        <f>IF('Raw Data'!P144="No",0,IF('Raw Data'!P144="Partial",1,2))</f>
        <v>0</v>
      </c>
      <c r="Q144">
        <f>IF('Raw Data'!Q144="No",0,IF('Raw Data'!Q144="Partial",1,2))</f>
        <v>0</v>
      </c>
      <c r="R144">
        <f>IF('Raw Data'!R144="No",0,IF('Raw Data'!R144="Partial",1,2))</f>
        <v>0</v>
      </c>
      <c r="S144">
        <f>IF('Raw Data'!S144="No",0,IF('Raw Data'!S144="Partial",1,2))</f>
        <v>0</v>
      </c>
      <c r="T144">
        <f>IF('Raw Data'!T144="No",0,IF('Raw Data'!T144="Partial",1,2))</f>
        <v>0</v>
      </c>
      <c r="U144">
        <f>IF('Raw Data'!U144="No",0,IF('Raw Data'!U144="Partial",1,2))</f>
        <v>0</v>
      </c>
      <c r="V144">
        <f>IF('Raw Data'!V144="No",0,IF('Raw Data'!V144="Partial",1,2))</f>
        <v>0</v>
      </c>
      <c r="W144">
        <f>IF('Raw Data'!W144="No",0,IF('Raw Data'!W144="Partial",1,2))</f>
        <v>0</v>
      </c>
      <c r="X144">
        <f>IF('Raw Data'!X144="No",0,IF('Raw Data'!X144="Partial",1,2))</f>
        <v>0</v>
      </c>
      <c r="Y144">
        <f>IF('Raw Data'!Y144="No",0,IF('Raw Data'!Y144="Partial",2,4))</f>
        <v>0</v>
      </c>
      <c r="Z144">
        <f>IF('Raw Data'!Z144="No",0,IF('Raw Data'!Z144="Partial",1,2))</f>
        <v>0</v>
      </c>
      <c r="AA144">
        <f>IF('Raw Data'!AA144="No",0,IF('Raw Data'!AA144="Partial",1,2))</f>
        <v>0</v>
      </c>
      <c r="AB144">
        <f t="shared" si="16"/>
        <v>3</v>
      </c>
      <c r="AC144" s="27">
        <f t="shared" si="17"/>
        <v>4.2857142857142856</v>
      </c>
      <c r="AD144">
        <f t="shared" si="18"/>
        <v>0</v>
      </c>
      <c r="AE144">
        <f t="shared" si="19"/>
        <v>3</v>
      </c>
      <c r="AF144">
        <f t="shared" si="20"/>
        <v>0</v>
      </c>
      <c r="AG144" s="27">
        <f t="shared" si="21"/>
        <v>0</v>
      </c>
      <c r="AH144">
        <f t="shared" si="22"/>
        <v>18.75</v>
      </c>
      <c r="AI144" s="27">
        <f t="shared" si="23"/>
        <v>0</v>
      </c>
    </row>
    <row r="145" spans="1:35" x14ac:dyDescent="0.25">
      <c r="A145" s="20" t="s">
        <v>181</v>
      </c>
      <c r="B145" s="21" t="s">
        <v>684</v>
      </c>
      <c r="C145" s="20" t="s">
        <v>552</v>
      </c>
      <c r="D145">
        <f>IF('Raw Data'!D145="No",0,IF('Raw Data'!D145="Partial",2,4))</f>
        <v>4</v>
      </c>
      <c r="E145">
        <f>IF('Raw Data'!E145="No",0,IF('Raw Data'!E145="Partial",2,4))</f>
        <v>4</v>
      </c>
      <c r="F145">
        <f>IF('Raw Data'!F145="No",0,IF('Raw Data'!F145="Partial",2,4))</f>
        <v>4</v>
      </c>
      <c r="G145">
        <f>IF('Raw Data'!G145="No",0,IF('Raw Data'!G145="Partial",3,6))</f>
        <v>6</v>
      </c>
      <c r="H145">
        <f>IF('Raw Data'!H145="No",0,IF('Raw Data'!H145="Partial",3,6))</f>
        <v>3</v>
      </c>
      <c r="I145">
        <f>IF('Raw Data'!I145="No",0,IF('Raw Data'!I145="Partial",1,2))</f>
        <v>0</v>
      </c>
      <c r="J145">
        <f>IF('Raw Data'!J145="No",0,IF('Raw Data'!J145="Partial",2,4))</f>
        <v>4</v>
      </c>
      <c r="K145">
        <f>IF('Raw Data'!K145="No",0,IF('Raw Data'!K145="Partial",1,2))</f>
        <v>2</v>
      </c>
      <c r="L145">
        <f>IF('Raw Data'!L145="No",0,IF('Raw Data'!L145="Partial",2,4))</f>
        <v>2</v>
      </c>
      <c r="M145">
        <f>IF('Raw Data'!M145="No",0,IF('Raw Data'!M145="Partial",3,6))</f>
        <v>6</v>
      </c>
      <c r="N145" t="str">
        <f>'Raw Data'!N145</f>
        <v>No</v>
      </c>
      <c r="O145">
        <f>IF('Raw Data'!O145="No",0,IF('Raw Data'!O145="Partial",1,2))</f>
        <v>2</v>
      </c>
      <c r="P145">
        <f>IF('Raw Data'!P145="No",0,IF('Raw Data'!P145="Partial",1,2))</f>
        <v>2</v>
      </c>
      <c r="Q145">
        <f>IF('Raw Data'!Q145="No",0,IF('Raw Data'!Q145="Partial",1,2))</f>
        <v>2</v>
      </c>
      <c r="R145">
        <f>IF('Raw Data'!R145="No",0,IF('Raw Data'!R145="Partial",1,2))</f>
        <v>2</v>
      </c>
      <c r="S145">
        <f>IF('Raw Data'!S145="No",0,IF('Raw Data'!S145="Partial",1,2))</f>
        <v>2</v>
      </c>
      <c r="T145">
        <f>IF('Raw Data'!T145="No",0,IF('Raw Data'!T145="Partial",1,2))</f>
        <v>2</v>
      </c>
      <c r="U145">
        <f>IF('Raw Data'!U145="No",0,IF('Raw Data'!U145="Partial",1,2))</f>
        <v>2</v>
      </c>
      <c r="V145">
        <f>IF('Raw Data'!V145="No",0,IF('Raw Data'!V145="Partial",1,2))</f>
        <v>2</v>
      </c>
      <c r="W145">
        <f>IF('Raw Data'!W145="No",0,IF('Raw Data'!W145="Partial",1,2))</f>
        <v>0</v>
      </c>
      <c r="X145">
        <f>IF('Raw Data'!X145="No",0,IF('Raw Data'!X145="Partial",1,2))</f>
        <v>2</v>
      </c>
      <c r="Y145">
        <f>IF('Raw Data'!Y145="No",0,IF('Raw Data'!Y145="Partial",2,4))</f>
        <v>2</v>
      </c>
      <c r="Z145">
        <f>IF('Raw Data'!Z145="No",0,IF('Raw Data'!Z145="Partial",1,2))</f>
        <v>2</v>
      </c>
      <c r="AA145">
        <f>IF('Raw Data'!AA145="No",0,IF('Raw Data'!AA145="Partial",1,2))</f>
        <v>2</v>
      </c>
      <c r="AB145">
        <f t="shared" si="16"/>
        <v>59</v>
      </c>
      <c r="AC145" s="27">
        <f t="shared" si="17"/>
        <v>84.285714285714292</v>
      </c>
      <c r="AD145">
        <f t="shared" si="18"/>
        <v>29</v>
      </c>
      <c r="AE145">
        <f t="shared" si="19"/>
        <v>16</v>
      </c>
      <c r="AF145">
        <f t="shared" si="20"/>
        <v>14</v>
      </c>
      <c r="AG145" s="27">
        <f t="shared" si="21"/>
        <v>80.555555555555557</v>
      </c>
      <c r="AH145">
        <f t="shared" si="22"/>
        <v>100</v>
      </c>
      <c r="AI145" s="27">
        <f t="shared" si="23"/>
        <v>77.777777777777786</v>
      </c>
    </row>
    <row r="146" spans="1:35" x14ac:dyDescent="0.25">
      <c r="A146" s="20" t="s">
        <v>182</v>
      </c>
      <c r="B146" s="21" t="s">
        <v>685</v>
      </c>
      <c r="C146" s="20" t="s">
        <v>563</v>
      </c>
      <c r="D146">
        <f>IF('Raw Data'!D146="No",0,IF('Raw Data'!D146="Partial",2,4))</f>
        <v>4</v>
      </c>
      <c r="E146">
        <f>IF('Raw Data'!E146="No",0,IF('Raw Data'!E146="Partial",2,4))</f>
        <v>4</v>
      </c>
      <c r="F146">
        <f>IF('Raw Data'!F146="No",0,IF('Raw Data'!F146="Partial",2,4))</f>
        <v>0</v>
      </c>
      <c r="G146">
        <f>IF('Raw Data'!G146="No",0,IF('Raw Data'!G146="Partial",3,6))</f>
        <v>3</v>
      </c>
      <c r="H146">
        <f>IF('Raw Data'!H146="No",0,IF('Raw Data'!H146="Partial",3,6))</f>
        <v>6</v>
      </c>
      <c r="I146">
        <f>IF('Raw Data'!I146="No",0,IF('Raw Data'!I146="Partial",1,2))</f>
        <v>0</v>
      </c>
      <c r="J146">
        <f>IF('Raw Data'!J146="No",0,IF('Raw Data'!J146="Partial",2,4))</f>
        <v>4</v>
      </c>
      <c r="K146">
        <f>IF('Raw Data'!K146="No",0,IF('Raw Data'!K146="Partial",1,2))</f>
        <v>2</v>
      </c>
      <c r="L146">
        <f>IF('Raw Data'!L146="No",0,IF('Raw Data'!L146="Partial",2,4))</f>
        <v>4</v>
      </c>
      <c r="M146">
        <f>IF('Raw Data'!M146="No",0,IF('Raw Data'!M146="Partial",3,6))</f>
        <v>6</v>
      </c>
      <c r="N146" t="str">
        <f>'Raw Data'!N146</f>
        <v>No</v>
      </c>
      <c r="O146">
        <f>IF('Raw Data'!O146="No",0,IF('Raw Data'!O146="Partial",1,2))</f>
        <v>2</v>
      </c>
      <c r="P146">
        <f>IF('Raw Data'!P146="No",0,IF('Raw Data'!P146="Partial",1,2))</f>
        <v>2</v>
      </c>
      <c r="Q146">
        <f>IF('Raw Data'!Q146="No",0,IF('Raw Data'!Q146="Partial",1,2))</f>
        <v>2</v>
      </c>
      <c r="R146">
        <f>IF('Raw Data'!R146="No",0,IF('Raw Data'!R146="Partial",1,2))</f>
        <v>2</v>
      </c>
      <c r="S146">
        <f>IF('Raw Data'!S146="No",0,IF('Raw Data'!S146="Partial",1,2))</f>
        <v>2</v>
      </c>
      <c r="T146">
        <f>IF('Raw Data'!T146="No",0,IF('Raw Data'!T146="Partial",1,2))</f>
        <v>1</v>
      </c>
      <c r="U146">
        <f>IF('Raw Data'!U146="No",0,IF('Raw Data'!U146="Partial",1,2))</f>
        <v>2</v>
      </c>
      <c r="V146">
        <f>IF('Raw Data'!V146="No",0,IF('Raw Data'!V146="Partial",1,2))</f>
        <v>2</v>
      </c>
      <c r="W146">
        <f>IF('Raw Data'!W146="No",0,IF('Raw Data'!W146="Partial",1,2))</f>
        <v>0</v>
      </c>
      <c r="X146">
        <f>IF('Raw Data'!X146="No",0,IF('Raw Data'!X146="Partial",1,2))</f>
        <v>2</v>
      </c>
      <c r="Y146">
        <f>IF('Raw Data'!Y146="No",0,IF('Raw Data'!Y146="Partial",2,4))</f>
        <v>2</v>
      </c>
      <c r="Z146">
        <f>IF('Raw Data'!Z146="No",0,IF('Raw Data'!Z146="Partial",1,2))</f>
        <v>2</v>
      </c>
      <c r="AA146">
        <f>IF('Raw Data'!AA146="No",0,IF('Raw Data'!AA146="Partial",1,2))</f>
        <v>2</v>
      </c>
      <c r="AB146">
        <f t="shared" si="16"/>
        <v>56</v>
      </c>
      <c r="AC146" s="27">
        <f t="shared" si="17"/>
        <v>80</v>
      </c>
      <c r="AD146">
        <f t="shared" si="18"/>
        <v>27</v>
      </c>
      <c r="AE146">
        <f t="shared" si="19"/>
        <v>16</v>
      </c>
      <c r="AF146">
        <f t="shared" si="20"/>
        <v>13</v>
      </c>
      <c r="AG146" s="27">
        <f t="shared" si="21"/>
        <v>75</v>
      </c>
      <c r="AH146">
        <f t="shared" si="22"/>
        <v>100</v>
      </c>
      <c r="AI146" s="27">
        <f t="shared" si="23"/>
        <v>72.222222222222229</v>
      </c>
    </row>
    <row r="147" spans="1:35" x14ac:dyDescent="0.25">
      <c r="A147" s="20" t="s">
        <v>183</v>
      </c>
      <c r="B147" s="21" t="s">
        <v>686</v>
      </c>
      <c r="C147" s="20" t="s">
        <v>544</v>
      </c>
      <c r="D147">
        <f>IF('Raw Data'!D147="No",0,IF('Raw Data'!D147="Partial",2,4))</f>
        <v>0</v>
      </c>
      <c r="E147">
        <f>IF('Raw Data'!E147="No",0,IF('Raw Data'!E147="Partial",2,4))</f>
        <v>0</v>
      </c>
      <c r="F147">
        <f>IF('Raw Data'!F147="No",0,IF('Raw Data'!F147="Partial",2,4))</f>
        <v>0</v>
      </c>
      <c r="G147">
        <f>IF('Raw Data'!G147="No",0,IF('Raw Data'!G147="Partial",3,6))</f>
        <v>3</v>
      </c>
      <c r="H147">
        <f>IF('Raw Data'!H147="No",0,IF('Raw Data'!H147="Partial",3,6))</f>
        <v>0</v>
      </c>
      <c r="I147">
        <f>IF('Raw Data'!I147="No",0,IF('Raw Data'!I147="Partial",1,2))</f>
        <v>0</v>
      </c>
      <c r="J147">
        <f>IF('Raw Data'!J147="No",0,IF('Raw Data'!J147="Partial",2,4))</f>
        <v>0</v>
      </c>
      <c r="K147">
        <f>IF('Raw Data'!K147="No",0,IF('Raw Data'!K147="Partial",1,2))</f>
        <v>2</v>
      </c>
      <c r="L147">
        <f>IF('Raw Data'!L147="No",0,IF('Raw Data'!L147="Partial",2,4))</f>
        <v>0</v>
      </c>
      <c r="M147">
        <f>IF('Raw Data'!M147="No",0,IF('Raw Data'!M147="Partial",3,6))</f>
        <v>6</v>
      </c>
      <c r="N147" t="str">
        <f>'Raw Data'!N147</f>
        <v>No</v>
      </c>
      <c r="O147">
        <f>IF('Raw Data'!O147="No",0,IF('Raw Data'!O147="Partial",1,2))</f>
        <v>1</v>
      </c>
      <c r="P147">
        <f>IF('Raw Data'!P147="No",0,IF('Raw Data'!P147="Partial",1,2))</f>
        <v>1</v>
      </c>
      <c r="Q147">
        <f>IF('Raw Data'!Q147="No",0,IF('Raw Data'!Q147="Partial",1,2))</f>
        <v>2</v>
      </c>
      <c r="R147">
        <f>IF('Raw Data'!R147="No",0,IF('Raw Data'!R147="Partial",1,2))</f>
        <v>2</v>
      </c>
      <c r="S147">
        <f>IF('Raw Data'!S147="No",0,IF('Raw Data'!S147="Partial",1,2))</f>
        <v>2</v>
      </c>
      <c r="T147">
        <f>IF('Raw Data'!T147="No",0,IF('Raw Data'!T147="Partial",1,2))</f>
        <v>2</v>
      </c>
      <c r="U147">
        <f>IF('Raw Data'!U147="No",0,IF('Raw Data'!U147="Partial",1,2))</f>
        <v>2</v>
      </c>
      <c r="V147">
        <f>IF('Raw Data'!V147="No",0,IF('Raw Data'!V147="Partial",1,2))</f>
        <v>2</v>
      </c>
      <c r="W147">
        <f>IF('Raw Data'!W147="No",0,IF('Raw Data'!W147="Partial",1,2))</f>
        <v>0</v>
      </c>
      <c r="X147">
        <f>IF('Raw Data'!X147="No",0,IF('Raw Data'!X147="Partial",1,2))</f>
        <v>2</v>
      </c>
      <c r="Y147">
        <f>IF('Raw Data'!Y147="No",0,IF('Raw Data'!Y147="Partial",2,4))</f>
        <v>0</v>
      </c>
      <c r="Z147">
        <f>IF('Raw Data'!Z147="No",0,IF('Raw Data'!Z147="Partial",1,2))</f>
        <v>2</v>
      </c>
      <c r="AA147">
        <f>IF('Raw Data'!AA147="No",0,IF('Raw Data'!AA147="Partial",1,2))</f>
        <v>0</v>
      </c>
      <c r="AB147">
        <f t="shared" si="16"/>
        <v>29</v>
      </c>
      <c r="AC147" s="27">
        <f t="shared" si="17"/>
        <v>41.428571428571431</v>
      </c>
      <c r="AD147">
        <f t="shared" si="18"/>
        <v>5</v>
      </c>
      <c r="AE147">
        <f t="shared" si="19"/>
        <v>14</v>
      </c>
      <c r="AF147">
        <f t="shared" si="20"/>
        <v>10</v>
      </c>
      <c r="AG147" s="27">
        <f t="shared" si="21"/>
        <v>13.888888888888889</v>
      </c>
      <c r="AH147">
        <f t="shared" si="22"/>
        <v>87.5</v>
      </c>
      <c r="AI147" s="27">
        <f t="shared" si="23"/>
        <v>55.555555555555557</v>
      </c>
    </row>
    <row r="148" spans="1:35" x14ac:dyDescent="0.25">
      <c r="A148" s="20" t="s">
        <v>184</v>
      </c>
      <c r="B148" s="21" t="s">
        <v>687</v>
      </c>
      <c r="C148" s="20" t="s">
        <v>544</v>
      </c>
      <c r="D148">
        <f>IF('Raw Data'!D148="No",0,IF('Raw Data'!D148="Partial",2,4))</f>
        <v>0</v>
      </c>
      <c r="E148">
        <f>IF('Raw Data'!E148="No",0,IF('Raw Data'!E148="Partial",2,4))</f>
        <v>0</v>
      </c>
      <c r="F148">
        <f>IF('Raw Data'!F148="No",0,IF('Raw Data'!F148="Partial",2,4))</f>
        <v>0</v>
      </c>
      <c r="G148">
        <f>IF('Raw Data'!G148="No",0,IF('Raw Data'!G148="Partial",3,6))</f>
        <v>3</v>
      </c>
      <c r="H148">
        <f>IF('Raw Data'!H148="No",0,IF('Raw Data'!H148="Partial",3,6))</f>
        <v>0</v>
      </c>
      <c r="I148">
        <f>IF('Raw Data'!I148="No",0,IF('Raw Data'!I148="Partial",1,2))</f>
        <v>0</v>
      </c>
      <c r="J148">
        <f>IF('Raw Data'!J148="No",0,IF('Raw Data'!J148="Partial",2,4))</f>
        <v>0</v>
      </c>
      <c r="K148">
        <f>IF('Raw Data'!K148="No",0,IF('Raw Data'!K148="Partial",1,2))</f>
        <v>2</v>
      </c>
      <c r="L148">
        <f>IF('Raw Data'!L148="No",0,IF('Raw Data'!L148="Partial",2,4))</f>
        <v>0</v>
      </c>
      <c r="M148">
        <f>IF('Raw Data'!M148="No",0,IF('Raw Data'!M148="Partial",3,6))</f>
        <v>6</v>
      </c>
      <c r="N148" t="str">
        <f>'Raw Data'!N148</f>
        <v>No</v>
      </c>
      <c r="O148">
        <f>IF('Raw Data'!O148="No",0,IF('Raw Data'!O148="Partial",1,2))</f>
        <v>2</v>
      </c>
      <c r="P148">
        <f>IF('Raw Data'!P148="No",0,IF('Raw Data'!P148="Partial",1,2))</f>
        <v>1</v>
      </c>
      <c r="Q148">
        <f>IF('Raw Data'!Q148="No",0,IF('Raw Data'!Q148="Partial",1,2))</f>
        <v>2</v>
      </c>
      <c r="R148">
        <f>IF('Raw Data'!R148="No",0,IF('Raw Data'!R148="Partial",1,2))</f>
        <v>2</v>
      </c>
      <c r="S148">
        <f>IF('Raw Data'!S148="No",0,IF('Raw Data'!S148="Partial",1,2))</f>
        <v>2</v>
      </c>
      <c r="T148">
        <f>IF('Raw Data'!T148="No",0,IF('Raw Data'!T148="Partial",1,2))</f>
        <v>2</v>
      </c>
      <c r="U148">
        <f>IF('Raw Data'!U148="No",0,IF('Raw Data'!U148="Partial",1,2))</f>
        <v>2</v>
      </c>
      <c r="V148">
        <f>IF('Raw Data'!V148="No",0,IF('Raw Data'!V148="Partial",1,2))</f>
        <v>2</v>
      </c>
      <c r="W148">
        <f>IF('Raw Data'!W148="No",0,IF('Raw Data'!W148="Partial",1,2))</f>
        <v>0</v>
      </c>
      <c r="X148">
        <f>IF('Raw Data'!X148="No",0,IF('Raw Data'!X148="Partial",1,2))</f>
        <v>2</v>
      </c>
      <c r="Y148">
        <f>IF('Raw Data'!Y148="No",0,IF('Raw Data'!Y148="Partial",2,4))</f>
        <v>0</v>
      </c>
      <c r="Z148">
        <f>IF('Raw Data'!Z148="No",0,IF('Raw Data'!Z148="Partial",1,2))</f>
        <v>2</v>
      </c>
      <c r="AA148">
        <f>IF('Raw Data'!AA148="No",0,IF('Raw Data'!AA148="Partial",1,2))</f>
        <v>2</v>
      </c>
      <c r="AB148">
        <f t="shared" si="16"/>
        <v>32</v>
      </c>
      <c r="AC148" s="27">
        <f t="shared" si="17"/>
        <v>45.714285714285715</v>
      </c>
      <c r="AD148">
        <f t="shared" si="18"/>
        <v>5</v>
      </c>
      <c r="AE148">
        <f t="shared" si="19"/>
        <v>15</v>
      </c>
      <c r="AF148">
        <f t="shared" si="20"/>
        <v>12</v>
      </c>
      <c r="AG148" s="27">
        <f t="shared" si="21"/>
        <v>13.888888888888889</v>
      </c>
      <c r="AH148">
        <f t="shared" si="22"/>
        <v>93.75</v>
      </c>
      <c r="AI148" s="27">
        <f t="shared" si="23"/>
        <v>66.666666666666671</v>
      </c>
    </row>
    <row r="149" spans="1:35" x14ac:dyDescent="0.25">
      <c r="A149" s="20" t="s">
        <v>185</v>
      </c>
      <c r="B149" s="21" t="s">
        <v>688</v>
      </c>
      <c r="C149" s="20" t="s">
        <v>532</v>
      </c>
      <c r="D149">
        <f>IF('Raw Data'!D149="No",0,IF('Raw Data'!D149="Partial",2,4))</f>
        <v>0</v>
      </c>
      <c r="E149">
        <f>IF('Raw Data'!E149="No",0,IF('Raw Data'!E149="Partial",2,4))</f>
        <v>0</v>
      </c>
      <c r="F149">
        <f>IF('Raw Data'!F149="No",0,IF('Raw Data'!F149="Partial",2,4))</f>
        <v>0</v>
      </c>
      <c r="G149">
        <f>IF('Raw Data'!G149="No",0,IF('Raw Data'!G149="Partial",3,6))</f>
        <v>0</v>
      </c>
      <c r="H149">
        <f>IF('Raw Data'!H149="No",0,IF('Raw Data'!H149="Partial",3,6))</f>
        <v>0</v>
      </c>
      <c r="I149">
        <f>IF('Raw Data'!I149="No",0,IF('Raw Data'!I149="Partial",1,2))</f>
        <v>0</v>
      </c>
      <c r="J149">
        <f>IF('Raw Data'!J149="No",0,IF('Raw Data'!J149="Partial",2,4))</f>
        <v>0</v>
      </c>
      <c r="K149">
        <f>IF('Raw Data'!K149="No",0,IF('Raw Data'!K149="Partial",1,2))</f>
        <v>0</v>
      </c>
      <c r="L149">
        <f>IF('Raw Data'!L149="No",0,IF('Raw Data'!L149="Partial",2,4))</f>
        <v>0</v>
      </c>
      <c r="M149">
        <f>IF('Raw Data'!M149="No",0,IF('Raw Data'!M149="Partial",3,6))</f>
        <v>3</v>
      </c>
      <c r="N149" t="str">
        <f>'Raw Data'!N149</f>
        <v>No</v>
      </c>
      <c r="O149">
        <f>IF('Raw Data'!O149="No",0,IF('Raw Data'!O149="Partial",1,2))</f>
        <v>0</v>
      </c>
      <c r="P149">
        <f>IF('Raw Data'!P149="No",0,IF('Raw Data'!P149="Partial",1,2))</f>
        <v>0</v>
      </c>
      <c r="Q149">
        <f>IF('Raw Data'!Q149="No",0,IF('Raw Data'!Q149="Partial",1,2))</f>
        <v>0</v>
      </c>
      <c r="R149">
        <f>IF('Raw Data'!R149="No",0,IF('Raw Data'!R149="Partial",1,2))</f>
        <v>0</v>
      </c>
      <c r="S149">
        <f>IF('Raw Data'!S149="No",0,IF('Raw Data'!S149="Partial",1,2))</f>
        <v>2</v>
      </c>
      <c r="T149">
        <f>IF('Raw Data'!T149="No",0,IF('Raw Data'!T149="Partial",1,2))</f>
        <v>2</v>
      </c>
      <c r="U149">
        <f>IF('Raw Data'!U149="No",0,IF('Raw Data'!U149="Partial",1,2))</f>
        <v>1</v>
      </c>
      <c r="V149">
        <f>IF('Raw Data'!V149="No",0,IF('Raw Data'!V149="Partial",1,2))</f>
        <v>0</v>
      </c>
      <c r="W149">
        <f>IF('Raw Data'!W149="No",0,IF('Raw Data'!W149="Partial",1,2))</f>
        <v>2</v>
      </c>
      <c r="X149">
        <f>IF('Raw Data'!X149="No",0,IF('Raw Data'!X149="Partial",1,2))</f>
        <v>0</v>
      </c>
      <c r="Y149">
        <f>IF('Raw Data'!Y149="No",0,IF('Raw Data'!Y149="Partial",2,4))</f>
        <v>0</v>
      </c>
      <c r="Z149">
        <f>IF('Raw Data'!Z149="No",0,IF('Raw Data'!Z149="Partial",1,2))</f>
        <v>0</v>
      </c>
      <c r="AA149">
        <f>IF('Raw Data'!AA149="No",0,IF('Raw Data'!AA149="Partial",1,2))</f>
        <v>0</v>
      </c>
      <c r="AB149">
        <f t="shared" si="16"/>
        <v>10</v>
      </c>
      <c r="AC149" s="27">
        <f t="shared" si="17"/>
        <v>14.285714285714286</v>
      </c>
      <c r="AD149">
        <f t="shared" si="18"/>
        <v>0</v>
      </c>
      <c r="AE149">
        <f t="shared" si="19"/>
        <v>5</v>
      </c>
      <c r="AF149">
        <f t="shared" si="20"/>
        <v>5</v>
      </c>
      <c r="AG149" s="27">
        <f t="shared" si="21"/>
        <v>0</v>
      </c>
      <c r="AH149">
        <f t="shared" si="22"/>
        <v>31.25</v>
      </c>
      <c r="AI149" s="27">
        <f t="shared" si="23"/>
        <v>27.777777777777779</v>
      </c>
    </row>
    <row r="150" spans="1:35" x14ac:dyDescent="0.25">
      <c r="A150" s="20" t="s">
        <v>186</v>
      </c>
      <c r="B150" s="21" t="s">
        <v>689</v>
      </c>
      <c r="C150" s="20" t="s">
        <v>552</v>
      </c>
      <c r="D150">
        <f>IF('Raw Data'!D150="No",0,IF('Raw Data'!D150="Partial",2,4))</f>
        <v>2</v>
      </c>
      <c r="E150">
        <f>IF('Raw Data'!E150="No",0,IF('Raw Data'!E150="Partial",2,4))</f>
        <v>2</v>
      </c>
      <c r="F150">
        <f>IF('Raw Data'!F150="No",0,IF('Raw Data'!F150="Partial",2,4))</f>
        <v>2</v>
      </c>
      <c r="G150">
        <f>IF('Raw Data'!G150="No",0,IF('Raw Data'!G150="Partial",3,6))</f>
        <v>3</v>
      </c>
      <c r="H150">
        <f>IF('Raw Data'!H150="No",0,IF('Raw Data'!H150="Partial",3,6))</f>
        <v>6</v>
      </c>
      <c r="I150">
        <f>IF('Raw Data'!I150="No",0,IF('Raw Data'!I150="Partial",1,2))</f>
        <v>0</v>
      </c>
      <c r="J150">
        <f>IF('Raw Data'!J150="No",0,IF('Raw Data'!J150="Partial",2,4))</f>
        <v>2</v>
      </c>
      <c r="K150">
        <f>IF('Raw Data'!K150="No",0,IF('Raw Data'!K150="Partial",1,2))</f>
        <v>2</v>
      </c>
      <c r="L150">
        <f>IF('Raw Data'!L150="No",0,IF('Raw Data'!L150="Partial",2,4))</f>
        <v>0</v>
      </c>
      <c r="M150">
        <f>IF('Raw Data'!M150="No",0,IF('Raw Data'!M150="Partial",3,6))</f>
        <v>6</v>
      </c>
      <c r="N150" t="str">
        <f>'Raw Data'!N150</f>
        <v>No</v>
      </c>
      <c r="O150">
        <f>IF('Raw Data'!O150="No",0,IF('Raw Data'!O150="Partial",1,2))</f>
        <v>1</v>
      </c>
      <c r="P150">
        <f>IF('Raw Data'!P150="No",0,IF('Raw Data'!P150="Partial",1,2))</f>
        <v>2</v>
      </c>
      <c r="Q150">
        <f>IF('Raw Data'!Q150="No",0,IF('Raw Data'!Q150="Partial",1,2))</f>
        <v>1</v>
      </c>
      <c r="R150">
        <f>IF('Raw Data'!R150="No",0,IF('Raw Data'!R150="Partial",1,2))</f>
        <v>2</v>
      </c>
      <c r="S150">
        <f>IF('Raw Data'!S150="No",0,IF('Raw Data'!S150="Partial",1,2))</f>
        <v>2</v>
      </c>
      <c r="T150">
        <f>IF('Raw Data'!T150="No",0,IF('Raw Data'!T150="Partial",1,2))</f>
        <v>2</v>
      </c>
      <c r="U150">
        <f>IF('Raw Data'!U150="No",0,IF('Raw Data'!U150="Partial",1,2))</f>
        <v>2</v>
      </c>
      <c r="V150">
        <f>IF('Raw Data'!V150="No",0,IF('Raw Data'!V150="Partial",1,2))</f>
        <v>2</v>
      </c>
      <c r="W150">
        <f>IF('Raw Data'!W150="No",0,IF('Raw Data'!W150="Partial",1,2))</f>
        <v>0</v>
      </c>
      <c r="X150">
        <f>IF('Raw Data'!X150="No",0,IF('Raw Data'!X150="Partial",1,2))</f>
        <v>2</v>
      </c>
      <c r="Y150">
        <f>IF('Raw Data'!Y150="No",0,IF('Raw Data'!Y150="Partial",2,4))</f>
        <v>2</v>
      </c>
      <c r="Z150">
        <f>IF('Raw Data'!Z150="No",0,IF('Raw Data'!Z150="Partial",1,2))</f>
        <v>2</v>
      </c>
      <c r="AA150">
        <f>IF('Raw Data'!AA150="No",0,IF('Raw Data'!AA150="Partial",1,2))</f>
        <v>0</v>
      </c>
      <c r="AB150">
        <f t="shared" si="16"/>
        <v>45</v>
      </c>
      <c r="AC150" s="27">
        <f t="shared" si="17"/>
        <v>64.285714285714292</v>
      </c>
      <c r="AD150">
        <f t="shared" si="18"/>
        <v>19</v>
      </c>
      <c r="AE150">
        <f t="shared" si="19"/>
        <v>14</v>
      </c>
      <c r="AF150">
        <f t="shared" si="20"/>
        <v>12</v>
      </c>
      <c r="AG150" s="27">
        <f t="shared" si="21"/>
        <v>52.777777777777779</v>
      </c>
      <c r="AH150">
        <f t="shared" si="22"/>
        <v>87.5</v>
      </c>
      <c r="AI150" s="27">
        <f t="shared" si="23"/>
        <v>66.666666666666671</v>
      </c>
    </row>
    <row r="151" spans="1:35" x14ac:dyDescent="0.25">
      <c r="A151" s="20" t="s">
        <v>187</v>
      </c>
      <c r="B151" s="21" t="s">
        <v>690</v>
      </c>
      <c r="C151" s="20" t="s">
        <v>552</v>
      </c>
      <c r="D151">
        <f>IF('Raw Data'!D151="No",0,IF('Raw Data'!D151="Partial",2,4))</f>
        <v>0</v>
      </c>
      <c r="E151">
        <f>IF('Raw Data'!E151="No",0,IF('Raw Data'!E151="Partial",2,4))</f>
        <v>0</v>
      </c>
      <c r="F151">
        <f>IF('Raw Data'!F151="No",0,IF('Raw Data'!F151="Partial",2,4))</f>
        <v>2</v>
      </c>
      <c r="G151">
        <f>IF('Raw Data'!G151="No",0,IF('Raw Data'!G151="Partial",3,6))</f>
        <v>6</v>
      </c>
      <c r="H151">
        <f>IF('Raw Data'!H151="No",0,IF('Raw Data'!H151="Partial",3,6))</f>
        <v>0</v>
      </c>
      <c r="I151">
        <f>IF('Raw Data'!I151="No",0,IF('Raw Data'!I151="Partial",1,2))</f>
        <v>0</v>
      </c>
      <c r="J151">
        <f>IF('Raw Data'!J151="No",0,IF('Raw Data'!J151="Partial",2,4))</f>
        <v>0</v>
      </c>
      <c r="K151">
        <f>IF('Raw Data'!K151="No",0,IF('Raw Data'!K151="Partial",1,2))</f>
        <v>2</v>
      </c>
      <c r="L151">
        <f>IF('Raw Data'!L151="No",0,IF('Raw Data'!L151="Partial",2,4))</f>
        <v>0</v>
      </c>
      <c r="M151">
        <f>IF('Raw Data'!M151="No",0,IF('Raw Data'!M151="Partial",3,6))</f>
        <v>6</v>
      </c>
      <c r="N151" t="str">
        <f>'Raw Data'!N151</f>
        <v>No</v>
      </c>
      <c r="O151">
        <f>IF('Raw Data'!O151="No",0,IF('Raw Data'!O151="Partial",1,2))</f>
        <v>1</v>
      </c>
      <c r="P151">
        <f>IF('Raw Data'!P151="No",0,IF('Raw Data'!P151="Partial",1,2))</f>
        <v>2</v>
      </c>
      <c r="Q151">
        <f>IF('Raw Data'!Q151="No",0,IF('Raw Data'!Q151="Partial",1,2))</f>
        <v>0</v>
      </c>
      <c r="R151">
        <f>IF('Raw Data'!R151="No",0,IF('Raw Data'!R151="Partial",1,2))</f>
        <v>2</v>
      </c>
      <c r="S151">
        <f>IF('Raw Data'!S151="No",0,IF('Raw Data'!S151="Partial",1,2))</f>
        <v>2</v>
      </c>
      <c r="T151">
        <f>IF('Raw Data'!T151="No",0,IF('Raw Data'!T151="Partial",1,2))</f>
        <v>2</v>
      </c>
      <c r="U151">
        <f>IF('Raw Data'!U151="No",0,IF('Raw Data'!U151="Partial",1,2))</f>
        <v>2</v>
      </c>
      <c r="V151">
        <f>IF('Raw Data'!V151="No",0,IF('Raw Data'!V151="Partial",1,2))</f>
        <v>2</v>
      </c>
      <c r="W151">
        <f>IF('Raw Data'!W151="No",0,IF('Raw Data'!W151="Partial",1,2))</f>
        <v>0</v>
      </c>
      <c r="X151">
        <f>IF('Raw Data'!X151="No",0,IF('Raw Data'!X151="Partial",1,2))</f>
        <v>2</v>
      </c>
      <c r="Y151">
        <f>IF('Raw Data'!Y151="No",0,IF('Raw Data'!Y151="Partial",2,4))</f>
        <v>2</v>
      </c>
      <c r="Z151">
        <f>IF('Raw Data'!Z151="No",0,IF('Raw Data'!Z151="Partial",1,2))</f>
        <v>2</v>
      </c>
      <c r="AA151">
        <f>IF('Raw Data'!AA151="No",0,IF('Raw Data'!AA151="Partial",1,2))</f>
        <v>2</v>
      </c>
      <c r="AB151">
        <f t="shared" si="16"/>
        <v>37</v>
      </c>
      <c r="AC151" s="27">
        <f t="shared" si="17"/>
        <v>52.857142857142861</v>
      </c>
      <c r="AD151">
        <f t="shared" si="18"/>
        <v>10</v>
      </c>
      <c r="AE151">
        <f t="shared" si="19"/>
        <v>13</v>
      </c>
      <c r="AF151">
        <f t="shared" si="20"/>
        <v>14</v>
      </c>
      <c r="AG151" s="27">
        <f t="shared" si="21"/>
        <v>27.777777777777779</v>
      </c>
      <c r="AH151">
        <f t="shared" si="22"/>
        <v>81.25</v>
      </c>
      <c r="AI151" s="27">
        <f t="shared" si="23"/>
        <v>77.777777777777786</v>
      </c>
    </row>
    <row r="152" spans="1:35" x14ac:dyDescent="0.25">
      <c r="A152" s="20" t="s">
        <v>188</v>
      </c>
      <c r="B152" s="21" t="s">
        <v>691</v>
      </c>
      <c r="C152" s="20" t="s">
        <v>532</v>
      </c>
      <c r="D152">
        <f>IF('Raw Data'!D152="No",0,IF('Raw Data'!D152="Partial",2,4))</f>
        <v>4</v>
      </c>
      <c r="E152">
        <f>IF('Raw Data'!E152="No",0,IF('Raw Data'!E152="Partial",2,4))</f>
        <v>0</v>
      </c>
      <c r="F152">
        <f>IF('Raw Data'!F152="No",0,IF('Raw Data'!F152="Partial",2,4))</f>
        <v>2</v>
      </c>
      <c r="G152">
        <f>IF('Raw Data'!G152="No",0,IF('Raw Data'!G152="Partial",3,6))</f>
        <v>0</v>
      </c>
      <c r="H152">
        <f>IF('Raw Data'!H152="No",0,IF('Raw Data'!H152="Partial",3,6))</f>
        <v>0</v>
      </c>
      <c r="I152">
        <f>IF('Raw Data'!I152="No",0,IF('Raw Data'!I152="Partial",1,2))</f>
        <v>0</v>
      </c>
      <c r="J152">
        <f>IF('Raw Data'!J152="No",0,IF('Raw Data'!J152="Partial",2,4))</f>
        <v>4</v>
      </c>
      <c r="K152">
        <f>IF('Raw Data'!K152="No",0,IF('Raw Data'!K152="Partial",1,2))</f>
        <v>1</v>
      </c>
      <c r="L152">
        <f>IF('Raw Data'!L152="No",0,IF('Raw Data'!L152="Partial",2,4))</f>
        <v>0</v>
      </c>
      <c r="M152">
        <f>IF('Raw Data'!M152="No",0,IF('Raw Data'!M152="Partial",3,6))</f>
        <v>6</v>
      </c>
      <c r="N152" t="str">
        <f>'Raw Data'!N152</f>
        <v>Partial</v>
      </c>
      <c r="O152">
        <f>IF('Raw Data'!O152="No",0,IF('Raw Data'!O152="Partial",1,2))</f>
        <v>0</v>
      </c>
      <c r="P152">
        <f>IF('Raw Data'!P152="No",0,IF('Raw Data'!P152="Partial",1,2))</f>
        <v>2</v>
      </c>
      <c r="Q152">
        <f>IF('Raw Data'!Q152="No",0,IF('Raw Data'!Q152="Partial",1,2))</f>
        <v>0</v>
      </c>
      <c r="R152">
        <f>IF('Raw Data'!R152="No",0,IF('Raw Data'!R152="Partial",1,2))</f>
        <v>2</v>
      </c>
      <c r="S152">
        <f>IF('Raw Data'!S152="No",0,IF('Raw Data'!S152="Partial",1,2))</f>
        <v>2</v>
      </c>
      <c r="T152">
        <f>IF('Raw Data'!T152="No",0,IF('Raw Data'!T152="Partial",1,2))</f>
        <v>1</v>
      </c>
      <c r="U152">
        <f>IF('Raw Data'!U152="No",0,IF('Raw Data'!U152="Partial",1,2))</f>
        <v>2</v>
      </c>
      <c r="V152">
        <f>IF('Raw Data'!V152="No",0,IF('Raw Data'!V152="Partial",1,2))</f>
        <v>2</v>
      </c>
      <c r="W152">
        <f>IF('Raw Data'!W152="No",0,IF('Raw Data'!W152="Partial",1,2))</f>
        <v>0</v>
      </c>
      <c r="X152">
        <f>IF('Raw Data'!X152="No",0,IF('Raw Data'!X152="Partial",1,2))</f>
        <v>2</v>
      </c>
      <c r="Y152">
        <f>IF('Raw Data'!Y152="No",0,IF('Raw Data'!Y152="Partial",2,4))</f>
        <v>2</v>
      </c>
      <c r="Z152">
        <f>IF('Raw Data'!Z152="No",0,IF('Raw Data'!Z152="Partial",1,2))</f>
        <v>2</v>
      </c>
      <c r="AA152">
        <f>IF('Raw Data'!AA152="No",0,IF('Raw Data'!AA152="Partial",1,2))</f>
        <v>0</v>
      </c>
      <c r="AB152">
        <f t="shared" si="16"/>
        <v>34</v>
      </c>
      <c r="AC152" s="27">
        <f t="shared" si="17"/>
        <v>48.571428571428577</v>
      </c>
      <c r="AD152">
        <f t="shared" si="18"/>
        <v>11</v>
      </c>
      <c r="AE152">
        <f t="shared" si="19"/>
        <v>12</v>
      </c>
      <c r="AF152">
        <f t="shared" si="20"/>
        <v>11</v>
      </c>
      <c r="AG152" s="27">
        <f t="shared" si="21"/>
        <v>30.555555555555557</v>
      </c>
      <c r="AH152">
        <f t="shared" si="22"/>
        <v>75</v>
      </c>
      <c r="AI152" s="27">
        <f t="shared" si="23"/>
        <v>61.111111111111114</v>
      </c>
    </row>
    <row r="153" spans="1:35" x14ac:dyDescent="0.25">
      <c r="A153" s="20" t="s">
        <v>189</v>
      </c>
      <c r="B153" s="21" t="s">
        <v>692</v>
      </c>
      <c r="C153" s="20" t="s">
        <v>537</v>
      </c>
      <c r="D153">
        <f>IF('Raw Data'!D153="No",0,IF('Raw Data'!D153="Partial",2,4))</f>
        <v>4</v>
      </c>
      <c r="E153">
        <f>IF('Raw Data'!E153="No",0,IF('Raw Data'!E153="Partial",2,4))</f>
        <v>4</v>
      </c>
      <c r="F153">
        <f>IF('Raw Data'!F153="No",0,IF('Raw Data'!F153="Partial",2,4))</f>
        <v>4</v>
      </c>
      <c r="G153">
        <f>IF('Raw Data'!G153="No",0,IF('Raw Data'!G153="Partial",3,6))</f>
        <v>6</v>
      </c>
      <c r="H153">
        <f>IF('Raw Data'!H153="No",0,IF('Raw Data'!H153="Partial",3,6))</f>
        <v>0</v>
      </c>
      <c r="I153">
        <f>IF('Raw Data'!I153="No",0,IF('Raw Data'!I153="Partial",1,2))</f>
        <v>0</v>
      </c>
      <c r="J153">
        <f>IF('Raw Data'!J153="No",0,IF('Raw Data'!J153="Partial",2,4))</f>
        <v>4</v>
      </c>
      <c r="K153">
        <f>IF('Raw Data'!K153="No",0,IF('Raw Data'!K153="Partial",1,2))</f>
        <v>2</v>
      </c>
      <c r="L153">
        <f>IF('Raw Data'!L153="No",0,IF('Raw Data'!L153="Partial",2,4))</f>
        <v>4</v>
      </c>
      <c r="M153">
        <f>IF('Raw Data'!M153="No",0,IF('Raw Data'!M153="Partial",3,6))</f>
        <v>6</v>
      </c>
      <c r="N153" t="str">
        <f>'Raw Data'!N153</f>
        <v>No</v>
      </c>
      <c r="O153">
        <f>IF('Raw Data'!O153="No",0,IF('Raw Data'!O153="Partial",1,2))</f>
        <v>2</v>
      </c>
      <c r="P153">
        <f>IF('Raw Data'!P153="No",0,IF('Raw Data'!P153="Partial",1,2))</f>
        <v>2</v>
      </c>
      <c r="Q153">
        <f>IF('Raw Data'!Q153="No",0,IF('Raw Data'!Q153="Partial",1,2))</f>
        <v>2</v>
      </c>
      <c r="R153">
        <f>IF('Raw Data'!R153="No",0,IF('Raw Data'!R153="Partial",1,2))</f>
        <v>2</v>
      </c>
      <c r="S153">
        <f>IF('Raw Data'!S153="No",0,IF('Raw Data'!S153="Partial",1,2))</f>
        <v>2</v>
      </c>
      <c r="T153">
        <f>IF('Raw Data'!T153="No",0,IF('Raw Data'!T153="Partial",1,2))</f>
        <v>2</v>
      </c>
      <c r="U153">
        <f>IF('Raw Data'!U153="No",0,IF('Raw Data'!U153="Partial",1,2))</f>
        <v>2</v>
      </c>
      <c r="V153">
        <f>IF('Raw Data'!V153="No",0,IF('Raw Data'!V153="Partial",1,2))</f>
        <v>2</v>
      </c>
      <c r="W153">
        <f>IF('Raw Data'!W153="No",0,IF('Raw Data'!W153="Partial",1,2))</f>
        <v>0</v>
      </c>
      <c r="X153">
        <f>IF('Raw Data'!X153="No",0,IF('Raw Data'!X153="Partial",1,2))</f>
        <v>2</v>
      </c>
      <c r="Y153">
        <f>IF('Raw Data'!Y153="No",0,IF('Raw Data'!Y153="Partial",2,4))</f>
        <v>4</v>
      </c>
      <c r="Z153">
        <f>IF('Raw Data'!Z153="No",0,IF('Raw Data'!Z153="Partial",1,2))</f>
        <v>2</v>
      </c>
      <c r="AA153">
        <f>IF('Raw Data'!AA153="No",0,IF('Raw Data'!AA153="Partial",1,2))</f>
        <v>2</v>
      </c>
      <c r="AB153">
        <f t="shared" si="16"/>
        <v>60</v>
      </c>
      <c r="AC153" s="27">
        <f t="shared" si="17"/>
        <v>85.714285714285722</v>
      </c>
      <c r="AD153">
        <f t="shared" si="18"/>
        <v>28</v>
      </c>
      <c r="AE153">
        <f t="shared" si="19"/>
        <v>16</v>
      </c>
      <c r="AF153">
        <f t="shared" si="20"/>
        <v>16</v>
      </c>
      <c r="AG153" s="27">
        <f t="shared" si="21"/>
        <v>77.777777777777786</v>
      </c>
      <c r="AH153">
        <f t="shared" si="22"/>
        <v>100</v>
      </c>
      <c r="AI153" s="27">
        <f t="shared" si="23"/>
        <v>88.888888888888886</v>
      </c>
    </row>
    <row r="154" spans="1:35" x14ac:dyDescent="0.25">
      <c r="A154" s="20" t="s">
        <v>190</v>
      </c>
      <c r="B154" s="21" t="s">
        <v>693</v>
      </c>
      <c r="C154" s="20" t="s">
        <v>552</v>
      </c>
      <c r="D154">
        <f>IF('Raw Data'!D154="No",0,IF('Raw Data'!D154="Partial",2,4))</f>
        <v>4</v>
      </c>
      <c r="E154">
        <f>IF('Raw Data'!E154="No",0,IF('Raw Data'!E154="Partial",2,4))</f>
        <v>4</v>
      </c>
      <c r="F154">
        <f>IF('Raw Data'!F154="No",0,IF('Raw Data'!F154="Partial",2,4))</f>
        <v>4</v>
      </c>
      <c r="G154">
        <f>IF('Raw Data'!G154="No",0,IF('Raw Data'!G154="Partial",3,6))</f>
        <v>3</v>
      </c>
      <c r="H154">
        <f>IF('Raw Data'!H154="No",0,IF('Raw Data'!H154="Partial",3,6))</f>
        <v>0</v>
      </c>
      <c r="I154">
        <f>IF('Raw Data'!I154="No",0,IF('Raw Data'!I154="Partial",1,2))</f>
        <v>0</v>
      </c>
      <c r="J154">
        <f>IF('Raw Data'!J154="No",0,IF('Raw Data'!J154="Partial",2,4))</f>
        <v>4</v>
      </c>
      <c r="K154">
        <f>IF('Raw Data'!K154="No",0,IF('Raw Data'!K154="Partial",1,2))</f>
        <v>2</v>
      </c>
      <c r="L154">
        <f>IF('Raw Data'!L154="No",0,IF('Raw Data'!L154="Partial",2,4))</f>
        <v>4</v>
      </c>
      <c r="M154">
        <f>IF('Raw Data'!M154="No",0,IF('Raw Data'!M154="Partial",3,6))</f>
        <v>6</v>
      </c>
      <c r="N154" t="str">
        <f>'Raw Data'!N154</f>
        <v>No</v>
      </c>
      <c r="O154">
        <f>IF('Raw Data'!O154="No",0,IF('Raw Data'!O154="Partial",1,2))</f>
        <v>2</v>
      </c>
      <c r="P154">
        <f>IF('Raw Data'!P154="No",0,IF('Raw Data'!P154="Partial",1,2))</f>
        <v>2</v>
      </c>
      <c r="Q154">
        <f>IF('Raw Data'!Q154="No",0,IF('Raw Data'!Q154="Partial",1,2))</f>
        <v>2</v>
      </c>
      <c r="R154">
        <f>IF('Raw Data'!R154="No",0,IF('Raw Data'!R154="Partial",1,2))</f>
        <v>2</v>
      </c>
      <c r="S154">
        <f>IF('Raw Data'!S154="No",0,IF('Raw Data'!S154="Partial",1,2))</f>
        <v>2</v>
      </c>
      <c r="T154">
        <f>IF('Raw Data'!T154="No",0,IF('Raw Data'!T154="Partial",1,2))</f>
        <v>2</v>
      </c>
      <c r="U154">
        <f>IF('Raw Data'!U154="No",0,IF('Raw Data'!U154="Partial",1,2))</f>
        <v>2</v>
      </c>
      <c r="V154">
        <f>IF('Raw Data'!V154="No",0,IF('Raw Data'!V154="Partial",1,2))</f>
        <v>0</v>
      </c>
      <c r="W154">
        <f>IF('Raw Data'!W154="No",0,IF('Raw Data'!W154="Partial",1,2))</f>
        <v>0</v>
      </c>
      <c r="X154">
        <f>IF('Raw Data'!X154="No",0,IF('Raw Data'!X154="Partial",1,2))</f>
        <v>2</v>
      </c>
      <c r="Y154">
        <f>IF('Raw Data'!Y154="No",0,IF('Raw Data'!Y154="Partial",2,4))</f>
        <v>4</v>
      </c>
      <c r="Z154">
        <f>IF('Raw Data'!Z154="No",0,IF('Raw Data'!Z154="Partial",1,2))</f>
        <v>2</v>
      </c>
      <c r="AA154">
        <f>IF('Raw Data'!AA154="No",0,IF('Raw Data'!AA154="Partial",1,2))</f>
        <v>2</v>
      </c>
      <c r="AB154">
        <f t="shared" si="16"/>
        <v>55</v>
      </c>
      <c r="AC154" s="27">
        <f t="shared" si="17"/>
        <v>78.571428571428569</v>
      </c>
      <c r="AD154">
        <f t="shared" si="18"/>
        <v>25</v>
      </c>
      <c r="AE154">
        <f t="shared" si="19"/>
        <v>16</v>
      </c>
      <c r="AF154">
        <f t="shared" si="20"/>
        <v>14</v>
      </c>
      <c r="AG154" s="27">
        <f t="shared" si="21"/>
        <v>69.444444444444443</v>
      </c>
      <c r="AH154">
        <f t="shared" si="22"/>
        <v>100</v>
      </c>
      <c r="AI154" s="27">
        <f t="shared" si="23"/>
        <v>77.777777777777786</v>
      </c>
    </row>
    <row r="155" spans="1:35" x14ac:dyDescent="0.25">
      <c r="A155" s="20" t="s">
        <v>191</v>
      </c>
      <c r="B155" s="21" t="s">
        <v>694</v>
      </c>
      <c r="C155" s="20" t="s">
        <v>544</v>
      </c>
      <c r="D155">
        <f>IF('Raw Data'!D155="No",0,IF('Raw Data'!D155="Partial",2,4))</f>
        <v>4</v>
      </c>
      <c r="E155">
        <f>IF('Raw Data'!E155="No",0,IF('Raw Data'!E155="Partial",2,4))</f>
        <v>4</v>
      </c>
      <c r="F155">
        <f>IF('Raw Data'!F155="No",0,IF('Raw Data'!F155="Partial",2,4))</f>
        <v>4</v>
      </c>
      <c r="G155">
        <f>IF('Raw Data'!G155="No",0,IF('Raw Data'!G155="Partial",3,6))</f>
        <v>6</v>
      </c>
      <c r="H155">
        <f>IF('Raw Data'!H155="No",0,IF('Raw Data'!H155="Partial",3,6))</f>
        <v>6</v>
      </c>
      <c r="I155">
        <f>IF('Raw Data'!I155="No",0,IF('Raw Data'!I155="Partial",1,2))</f>
        <v>0</v>
      </c>
      <c r="J155">
        <f>IF('Raw Data'!J155="No",0,IF('Raw Data'!J155="Partial",2,4))</f>
        <v>4</v>
      </c>
      <c r="K155">
        <f>IF('Raw Data'!K155="No",0,IF('Raw Data'!K155="Partial",1,2))</f>
        <v>2</v>
      </c>
      <c r="L155">
        <f>IF('Raw Data'!L155="No",0,IF('Raw Data'!L155="Partial",2,4))</f>
        <v>4</v>
      </c>
      <c r="M155">
        <f>IF('Raw Data'!M155="No",0,IF('Raw Data'!M155="Partial",3,6))</f>
        <v>6</v>
      </c>
      <c r="N155" t="str">
        <f>'Raw Data'!N155</f>
        <v>No</v>
      </c>
      <c r="O155">
        <f>IF('Raw Data'!O155="No",0,IF('Raw Data'!O155="Partial",1,2))</f>
        <v>2</v>
      </c>
      <c r="P155">
        <f>IF('Raw Data'!P155="No",0,IF('Raw Data'!P155="Partial",1,2))</f>
        <v>2</v>
      </c>
      <c r="Q155">
        <f>IF('Raw Data'!Q155="No",0,IF('Raw Data'!Q155="Partial",1,2))</f>
        <v>2</v>
      </c>
      <c r="R155">
        <f>IF('Raw Data'!R155="No",0,IF('Raw Data'!R155="Partial",1,2))</f>
        <v>2</v>
      </c>
      <c r="S155">
        <f>IF('Raw Data'!S155="No",0,IF('Raw Data'!S155="Partial",1,2))</f>
        <v>2</v>
      </c>
      <c r="T155">
        <f>IF('Raw Data'!T155="No",0,IF('Raw Data'!T155="Partial",1,2))</f>
        <v>2</v>
      </c>
      <c r="U155">
        <f>IF('Raw Data'!U155="No",0,IF('Raw Data'!U155="Partial",1,2))</f>
        <v>2</v>
      </c>
      <c r="V155">
        <f>IF('Raw Data'!V155="No",0,IF('Raw Data'!V155="Partial",1,2))</f>
        <v>2</v>
      </c>
      <c r="W155">
        <f>IF('Raw Data'!W155="No",0,IF('Raw Data'!W155="Partial",1,2))</f>
        <v>1</v>
      </c>
      <c r="X155">
        <f>IF('Raw Data'!X155="No",0,IF('Raw Data'!X155="Partial",1,2))</f>
        <v>2</v>
      </c>
      <c r="Y155">
        <f>IF('Raw Data'!Y155="No",0,IF('Raw Data'!Y155="Partial",2,4))</f>
        <v>4</v>
      </c>
      <c r="Z155">
        <f>IF('Raw Data'!Z155="No",0,IF('Raw Data'!Z155="Partial",1,2))</f>
        <v>2</v>
      </c>
      <c r="AA155">
        <f>IF('Raw Data'!AA155="No",0,IF('Raw Data'!AA155="Partial",1,2))</f>
        <v>2</v>
      </c>
      <c r="AB155">
        <f t="shared" si="16"/>
        <v>67</v>
      </c>
      <c r="AC155" s="27">
        <f t="shared" si="17"/>
        <v>95.714285714285722</v>
      </c>
      <c r="AD155">
        <f t="shared" si="18"/>
        <v>34</v>
      </c>
      <c r="AE155">
        <f t="shared" si="19"/>
        <v>16</v>
      </c>
      <c r="AF155">
        <f t="shared" si="20"/>
        <v>17</v>
      </c>
      <c r="AG155" s="27">
        <f t="shared" si="21"/>
        <v>94.444444444444443</v>
      </c>
      <c r="AH155">
        <f t="shared" si="22"/>
        <v>100</v>
      </c>
      <c r="AI155" s="27">
        <f t="shared" si="23"/>
        <v>94.444444444444443</v>
      </c>
    </row>
    <row r="156" spans="1:35" x14ac:dyDescent="0.25">
      <c r="A156" s="20" t="s">
        <v>192</v>
      </c>
      <c r="B156" s="21" t="s">
        <v>695</v>
      </c>
      <c r="C156" s="20" t="s">
        <v>534</v>
      </c>
      <c r="D156">
        <f>IF('Raw Data'!D156="No",0,IF('Raw Data'!D156="Partial",2,4))</f>
        <v>4</v>
      </c>
      <c r="E156">
        <f>IF('Raw Data'!E156="No",0,IF('Raw Data'!E156="Partial",2,4))</f>
        <v>4</v>
      </c>
      <c r="F156">
        <f>IF('Raw Data'!F156="No",0,IF('Raw Data'!F156="Partial",2,4))</f>
        <v>4</v>
      </c>
      <c r="G156">
        <f>IF('Raw Data'!G156="No",0,IF('Raw Data'!G156="Partial",3,6))</f>
        <v>6</v>
      </c>
      <c r="H156">
        <f>IF('Raw Data'!H156="No",0,IF('Raw Data'!H156="Partial",3,6))</f>
        <v>6</v>
      </c>
      <c r="I156">
        <f>IF('Raw Data'!I156="No",0,IF('Raw Data'!I156="Partial",1,2))</f>
        <v>0</v>
      </c>
      <c r="J156">
        <f>IF('Raw Data'!J156="No",0,IF('Raw Data'!J156="Partial",2,4))</f>
        <v>4</v>
      </c>
      <c r="K156">
        <f>IF('Raw Data'!K156="No",0,IF('Raw Data'!K156="Partial",1,2))</f>
        <v>2</v>
      </c>
      <c r="L156">
        <f>IF('Raw Data'!L156="No",0,IF('Raw Data'!L156="Partial",2,4))</f>
        <v>4</v>
      </c>
      <c r="M156">
        <f>IF('Raw Data'!M156="No",0,IF('Raw Data'!M156="Partial",3,6))</f>
        <v>6</v>
      </c>
      <c r="N156" t="str">
        <f>'Raw Data'!N156</f>
        <v>No</v>
      </c>
      <c r="O156">
        <f>IF('Raw Data'!O156="No",0,IF('Raw Data'!O156="Partial",1,2))</f>
        <v>2</v>
      </c>
      <c r="P156">
        <f>IF('Raw Data'!P156="No",0,IF('Raw Data'!P156="Partial",1,2))</f>
        <v>2</v>
      </c>
      <c r="Q156">
        <f>IF('Raw Data'!Q156="No",0,IF('Raw Data'!Q156="Partial",1,2))</f>
        <v>2</v>
      </c>
      <c r="R156">
        <f>IF('Raw Data'!R156="No",0,IF('Raw Data'!R156="Partial",1,2))</f>
        <v>2</v>
      </c>
      <c r="S156">
        <f>IF('Raw Data'!S156="No",0,IF('Raw Data'!S156="Partial",1,2))</f>
        <v>2</v>
      </c>
      <c r="T156">
        <f>IF('Raw Data'!T156="No",0,IF('Raw Data'!T156="Partial",1,2))</f>
        <v>2</v>
      </c>
      <c r="U156">
        <f>IF('Raw Data'!U156="No",0,IF('Raw Data'!U156="Partial",1,2))</f>
        <v>2</v>
      </c>
      <c r="V156">
        <f>IF('Raw Data'!V156="No",0,IF('Raw Data'!V156="Partial",1,2))</f>
        <v>2</v>
      </c>
      <c r="W156">
        <f>IF('Raw Data'!W156="No",0,IF('Raw Data'!W156="Partial",1,2))</f>
        <v>2</v>
      </c>
      <c r="X156">
        <f>IF('Raw Data'!X156="No",0,IF('Raw Data'!X156="Partial",1,2))</f>
        <v>2</v>
      </c>
      <c r="Y156">
        <f>IF('Raw Data'!Y156="No",0,IF('Raw Data'!Y156="Partial",2,4))</f>
        <v>4</v>
      </c>
      <c r="Z156">
        <f>IF('Raw Data'!Z156="No",0,IF('Raw Data'!Z156="Partial",1,2))</f>
        <v>2</v>
      </c>
      <c r="AA156">
        <f>IF('Raw Data'!AA156="No",0,IF('Raw Data'!AA156="Partial",1,2))</f>
        <v>2</v>
      </c>
      <c r="AB156">
        <f t="shared" si="16"/>
        <v>68</v>
      </c>
      <c r="AC156" s="27">
        <f t="shared" si="17"/>
        <v>97.142857142857153</v>
      </c>
      <c r="AD156">
        <f t="shared" si="18"/>
        <v>34</v>
      </c>
      <c r="AE156">
        <f t="shared" si="19"/>
        <v>16</v>
      </c>
      <c r="AF156">
        <f t="shared" si="20"/>
        <v>18</v>
      </c>
      <c r="AG156" s="27">
        <f t="shared" si="21"/>
        <v>94.444444444444443</v>
      </c>
      <c r="AH156">
        <f t="shared" si="22"/>
        <v>100</v>
      </c>
      <c r="AI156" s="27">
        <f t="shared" si="23"/>
        <v>100</v>
      </c>
    </row>
    <row r="157" spans="1:35" x14ac:dyDescent="0.25">
      <c r="A157" s="20" t="s">
        <v>193</v>
      </c>
      <c r="B157" s="21" t="s">
        <v>696</v>
      </c>
      <c r="C157" s="20" t="s">
        <v>537</v>
      </c>
      <c r="D157">
        <f>IF('Raw Data'!D157="No",0,IF('Raw Data'!D157="Partial",2,4))</f>
        <v>4</v>
      </c>
      <c r="E157">
        <f>IF('Raw Data'!E157="No",0,IF('Raw Data'!E157="Partial",2,4))</f>
        <v>4</v>
      </c>
      <c r="F157">
        <f>IF('Raw Data'!F157="No",0,IF('Raw Data'!F157="Partial",2,4))</f>
        <v>4</v>
      </c>
      <c r="G157">
        <f>IF('Raw Data'!G157="No",0,IF('Raw Data'!G157="Partial",3,6))</f>
        <v>6</v>
      </c>
      <c r="H157">
        <f>IF('Raw Data'!H157="No",0,IF('Raw Data'!H157="Partial",3,6))</f>
        <v>0</v>
      </c>
      <c r="I157">
        <f>IF('Raw Data'!I157="No",0,IF('Raw Data'!I157="Partial",1,2))</f>
        <v>0</v>
      </c>
      <c r="J157">
        <f>IF('Raw Data'!J157="No",0,IF('Raw Data'!J157="Partial",2,4))</f>
        <v>4</v>
      </c>
      <c r="K157">
        <f>IF('Raw Data'!K157="No",0,IF('Raw Data'!K157="Partial",1,2))</f>
        <v>2</v>
      </c>
      <c r="L157">
        <f>IF('Raw Data'!L157="No",0,IF('Raw Data'!L157="Partial",2,4))</f>
        <v>4</v>
      </c>
      <c r="M157">
        <f>IF('Raw Data'!M157="No",0,IF('Raw Data'!M157="Partial",3,6))</f>
        <v>6</v>
      </c>
      <c r="N157" t="str">
        <f>'Raw Data'!N157</f>
        <v>No</v>
      </c>
      <c r="O157">
        <f>IF('Raw Data'!O157="No",0,IF('Raw Data'!O157="Partial",1,2))</f>
        <v>2</v>
      </c>
      <c r="P157">
        <f>IF('Raw Data'!P157="No",0,IF('Raw Data'!P157="Partial",1,2))</f>
        <v>2</v>
      </c>
      <c r="Q157">
        <f>IF('Raw Data'!Q157="No",0,IF('Raw Data'!Q157="Partial",1,2))</f>
        <v>2</v>
      </c>
      <c r="R157">
        <f>IF('Raw Data'!R157="No",0,IF('Raw Data'!R157="Partial",1,2))</f>
        <v>2</v>
      </c>
      <c r="S157">
        <f>IF('Raw Data'!S157="No",0,IF('Raw Data'!S157="Partial",1,2))</f>
        <v>2</v>
      </c>
      <c r="T157">
        <f>IF('Raw Data'!T157="No",0,IF('Raw Data'!T157="Partial",1,2))</f>
        <v>1</v>
      </c>
      <c r="U157">
        <f>IF('Raw Data'!U157="No",0,IF('Raw Data'!U157="Partial",1,2))</f>
        <v>2</v>
      </c>
      <c r="V157">
        <f>IF('Raw Data'!V157="No",0,IF('Raw Data'!V157="Partial",1,2))</f>
        <v>2</v>
      </c>
      <c r="W157">
        <f>IF('Raw Data'!W157="No",0,IF('Raw Data'!W157="Partial",1,2))</f>
        <v>1</v>
      </c>
      <c r="X157">
        <f>IF('Raw Data'!X157="No",0,IF('Raw Data'!X157="Partial",1,2))</f>
        <v>2</v>
      </c>
      <c r="Y157">
        <f>IF('Raw Data'!Y157="No",0,IF('Raw Data'!Y157="Partial",2,4))</f>
        <v>2</v>
      </c>
      <c r="Z157">
        <f>IF('Raw Data'!Z157="No",0,IF('Raw Data'!Z157="Partial",1,2))</f>
        <v>2</v>
      </c>
      <c r="AA157">
        <f>IF('Raw Data'!AA157="No",0,IF('Raw Data'!AA157="Partial",1,2))</f>
        <v>2</v>
      </c>
      <c r="AB157">
        <f t="shared" si="16"/>
        <v>58</v>
      </c>
      <c r="AC157" s="27">
        <f t="shared" si="17"/>
        <v>82.857142857142861</v>
      </c>
      <c r="AD157">
        <f t="shared" si="18"/>
        <v>28</v>
      </c>
      <c r="AE157">
        <f t="shared" si="19"/>
        <v>16</v>
      </c>
      <c r="AF157">
        <f t="shared" si="20"/>
        <v>14</v>
      </c>
      <c r="AG157" s="27">
        <f t="shared" si="21"/>
        <v>77.777777777777786</v>
      </c>
      <c r="AH157">
        <f t="shared" si="22"/>
        <v>100</v>
      </c>
      <c r="AI157" s="27">
        <f t="shared" si="23"/>
        <v>77.777777777777786</v>
      </c>
    </row>
    <row r="158" spans="1:35" x14ac:dyDescent="0.25">
      <c r="A158" s="20" t="s">
        <v>194</v>
      </c>
      <c r="B158" s="21" t="s">
        <v>697</v>
      </c>
      <c r="C158" s="20" t="s">
        <v>534</v>
      </c>
      <c r="D158">
        <f>IF('Raw Data'!D158="No",0,IF('Raw Data'!D158="Partial",2,4))</f>
        <v>2</v>
      </c>
      <c r="E158">
        <f>IF('Raw Data'!E158="No",0,IF('Raw Data'!E158="Partial",2,4))</f>
        <v>2</v>
      </c>
      <c r="F158">
        <f>IF('Raw Data'!F158="No",0,IF('Raw Data'!F158="Partial",2,4))</f>
        <v>2</v>
      </c>
      <c r="G158">
        <f>IF('Raw Data'!G158="No",0,IF('Raw Data'!G158="Partial",3,6))</f>
        <v>3</v>
      </c>
      <c r="H158">
        <f>IF('Raw Data'!H158="No",0,IF('Raw Data'!H158="Partial",3,6))</f>
        <v>0</v>
      </c>
      <c r="I158">
        <f>IF('Raw Data'!I158="No",0,IF('Raw Data'!I158="Partial",1,2))</f>
        <v>0</v>
      </c>
      <c r="J158">
        <f>IF('Raw Data'!J158="No",0,IF('Raw Data'!J158="Partial",2,4))</f>
        <v>2</v>
      </c>
      <c r="K158">
        <f>IF('Raw Data'!K158="No",0,IF('Raw Data'!K158="Partial",1,2))</f>
        <v>2</v>
      </c>
      <c r="L158">
        <f>IF('Raw Data'!L158="No",0,IF('Raw Data'!L158="Partial",2,4))</f>
        <v>4</v>
      </c>
      <c r="M158">
        <f>IF('Raw Data'!M158="No",0,IF('Raw Data'!M158="Partial",3,6))</f>
        <v>6</v>
      </c>
      <c r="N158" t="str">
        <f>'Raw Data'!N158</f>
        <v>No</v>
      </c>
      <c r="O158">
        <f>IF('Raw Data'!O158="No",0,IF('Raw Data'!O158="Partial",1,2))</f>
        <v>2</v>
      </c>
      <c r="P158">
        <f>IF('Raw Data'!P158="No",0,IF('Raw Data'!P158="Partial",1,2))</f>
        <v>2</v>
      </c>
      <c r="Q158">
        <f>IF('Raw Data'!Q158="No",0,IF('Raw Data'!Q158="Partial",1,2))</f>
        <v>2</v>
      </c>
      <c r="R158">
        <f>IF('Raw Data'!R158="No",0,IF('Raw Data'!R158="Partial",1,2))</f>
        <v>2</v>
      </c>
      <c r="S158">
        <f>IF('Raw Data'!S158="No",0,IF('Raw Data'!S158="Partial",1,2))</f>
        <v>2</v>
      </c>
      <c r="T158">
        <f>IF('Raw Data'!T158="No",0,IF('Raw Data'!T158="Partial",1,2))</f>
        <v>2</v>
      </c>
      <c r="U158">
        <f>IF('Raw Data'!U158="No",0,IF('Raw Data'!U158="Partial",1,2))</f>
        <v>2</v>
      </c>
      <c r="V158">
        <f>IF('Raw Data'!V158="No",0,IF('Raw Data'!V158="Partial",1,2))</f>
        <v>2</v>
      </c>
      <c r="W158">
        <f>IF('Raw Data'!W158="No",0,IF('Raw Data'!W158="Partial",1,2))</f>
        <v>0</v>
      </c>
      <c r="X158">
        <f>IF('Raw Data'!X158="No",0,IF('Raw Data'!X158="Partial",1,2))</f>
        <v>2</v>
      </c>
      <c r="Y158">
        <f>IF('Raw Data'!Y158="No",0,IF('Raw Data'!Y158="Partial",2,4))</f>
        <v>4</v>
      </c>
      <c r="Z158">
        <f>IF('Raw Data'!Z158="No",0,IF('Raw Data'!Z158="Partial",1,2))</f>
        <v>2</v>
      </c>
      <c r="AA158">
        <f>IF('Raw Data'!AA158="No",0,IF('Raw Data'!AA158="Partial",1,2))</f>
        <v>2</v>
      </c>
      <c r="AB158">
        <f t="shared" si="16"/>
        <v>49</v>
      </c>
      <c r="AC158" s="27">
        <f t="shared" si="17"/>
        <v>70</v>
      </c>
      <c r="AD158">
        <f t="shared" si="18"/>
        <v>17</v>
      </c>
      <c r="AE158">
        <f t="shared" si="19"/>
        <v>16</v>
      </c>
      <c r="AF158">
        <f t="shared" si="20"/>
        <v>16</v>
      </c>
      <c r="AG158" s="27">
        <f t="shared" si="21"/>
        <v>47.222222222222221</v>
      </c>
      <c r="AH158">
        <f t="shared" si="22"/>
        <v>100</v>
      </c>
      <c r="AI158" s="27">
        <f t="shared" si="23"/>
        <v>88.888888888888886</v>
      </c>
    </row>
    <row r="159" spans="1:35" x14ac:dyDescent="0.25">
      <c r="A159" s="20" t="s">
        <v>195</v>
      </c>
      <c r="B159" s="21" t="s">
        <v>698</v>
      </c>
      <c r="C159" s="20" t="s">
        <v>537</v>
      </c>
      <c r="D159">
        <f>IF('Raw Data'!D159="No",0,IF('Raw Data'!D159="Partial",2,4))</f>
        <v>4</v>
      </c>
      <c r="E159">
        <f>IF('Raw Data'!E159="No",0,IF('Raw Data'!E159="Partial",2,4))</f>
        <v>4</v>
      </c>
      <c r="F159">
        <f>IF('Raw Data'!F159="No",0,IF('Raw Data'!F159="Partial",2,4))</f>
        <v>4</v>
      </c>
      <c r="G159">
        <f>IF('Raw Data'!G159="No",0,IF('Raw Data'!G159="Partial",3,6))</f>
        <v>6</v>
      </c>
      <c r="H159">
        <f>IF('Raw Data'!H159="No",0,IF('Raw Data'!H159="Partial",3,6))</f>
        <v>6</v>
      </c>
      <c r="I159">
        <f>IF('Raw Data'!I159="No",0,IF('Raw Data'!I159="Partial",1,2))</f>
        <v>0</v>
      </c>
      <c r="J159">
        <f>IF('Raw Data'!J159="No",0,IF('Raw Data'!J159="Partial",2,4))</f>
        <v>4</v>
      </c>
      <c r="K159">
        <f>IF('Raw Data'!K159="No",0,IF('Raw Data'!K159="Partial",1,2))</f>
        <v>2</v>
      </c>
      <c r="L159">
        <f>IF('Raw Data'!L159="No",0,IF('Raw Data'!L159="Partial",2,4))</f>
        <v>4</v>
      </c>
      <c r="M159">
        <f>IF('Raw Data'!M159="No",0,IF('Raw Data'!M159="Partial",3,6))</f>
        <v>6</v>
      </c>
      <c r="N159" t="str">
        <f>'Raw Data'!N159</f>
        <v>No</v>
      </c>
      <c r="O159">
        <f>IF('Raw Data'!O159="No",0,IF('Raw Data'!O159="Partial",1,2))</f>
        <v>2</v>
      </c>
      <c r="P159">
        <f>IF('Raw Data'!P159="No",0,IF('Raw Data'!P159="Partial",1,2))</f>
        <v>2</v>
      </c>
      <c r="Q159">
        <f>IF('Raw Data'!Q159="No",0,IF('Raw Data'!Q159="Partial",1,2))</f>
        <v>2</v>
      </c>
      <c r="R159">
        <f>IF('Raw Data'!R159="No",0,IF('Raw Data'!R159="Partial",1,2))</f>
        <v>2</v>
      </c>
      <c r="S159">
        <f>IF('Raw Data'!S159="No",0,IF('Raw Data'!S159="Partial",1,2))</f>
        <v>2</v>
      </c>
      <c r="T159">
        <f>IF('Raw Data'!T159="No",0,IF('Raw Data'!T159="Partial",1,2))</f>
        <v>2</v>
      </c>
      <c r="U159">
        <f>IF('Raw Data'!U159="No",0,IF('Raw Data'!U159="Partial",1,2))</f>
        <v>2</v>
      </c>
      <c r="V159">
        <f>IF('Raw Data'!V159="No",0,IF('Raw Data'!V159="Partial",1,2))</f>
        <v>2</v>
      </c>
      <c r="W159">
        <f>IF('Raw Data'!W159="No",0,IF('Raw Data'!W159="Partial",1,2))</f>
        <v>0</v>
      </c>
      <c r="X159">
        <f>IF('Raw Data'!X159="No",0,IF('Raw Data'!X159="Partial",1,2))</f>
        <v>2</v>
      </c>
      <c r="Y159">
        <f>IF('Raw Data'!Y159="No",0,IF('Raw Data'!Y159="Partial",2,4))</f>
        <v>4</v>
      </c>
      <c r="Z159">
        <f>IF('Raw Data'!Z159="No",0,IF('Raw Data'!Z159="Partial",1,2))</f>
        <v>2</v>
      </c>
      <c r="AA159">
        <f>IF('Raw Data'!AA159="No",0,IF('Raw Data'!AA159="Partial",1,2))</f>
        <v>1</v>
      </c>
      <c r="AB159">
        <f t="shared" si="16"/>
        <v>65</v>
      </c>
      <c r="AC159" s="27">
        <f t="shared" si="17"/>
        <v>92.857142857142861</v>
      </c>
      <c r="AD159">
        <f t="shared" si="18"/>
        <v>34</v>
      </c>
      <c r="AE159">
        <f t="shared" si="19"/>
        <v>16</v>
      </c>
      <c r="AF159">
        <f t="shared" si="20"/>
        <v>15</v>
      </c>
      <c r="AG159" s="27">
        <f t="shared" si="21"/>
        <v>94.444444444444443</v>
      </c>
      <c r="AH159">
        <f t="shared" si="22"/>
        <v>100</v>
      </c>
      <c r="AI159" s="27">
        <f t="shared" si="23"/>
        <v>83.333333333333343</v>
      </c>
    </row>
    <row r="160" spans="1:35" x14ac:dyDescent="0.25">
      <c r="A160" s="20" t="s">
        <v>196</v>
      </c>
      <c r="B160" s="21" t="s">
        <v>699</v>
      </c>
      <c r="C160" s="20" t="s">
        <v>532</v>
      </c>
      <c r="D160">
        <f>IF('Raw Data'!D160="No",0,IF('Raw Data'!D160="Partial",2,4))</f>
        <v>4</v>
      </c>
      <c r="E160">
        <f>IF('Raw Data'!E160="No",0,IF('Raw Data'!E160="Partial",2,4))</f>
        <v>0</v>
      </c>
      <c r="F160">
        <f>IF('Raw Data'!F160="No",0,IF('Raw Data'!F160="Partial",2,4))</f>
        <v>0</v>
      </c>
      <c r="G160">
        <f>IF('Raw Data'!G160="No",0,IF('Raw Data'!G160="Partial",3,6))</f>
        <v>0</v>
      </c>
      <c r="H160">
        <f>IF('Raw Data'!H160="No",0,IF('Raw Data'!H160="Partial",3,6))</f>
        <v>0</v>
      </c>
      <c r="I160">
        <f>IF('Raw Data'!I160="No",0,IF('Raw Data'!I160="Partial",1,2))</f>
        <v>0</v>
      </c>
      <c r="J160">
        <f>IF('Raw Data'!J160="No",0,IF('Raw Data'!J160="Partial",2,4))</f>
        <v>4</v>
      </c>
      <c r="K160">
        <f>IF('Raw Data'!K160="No",0,IF('Raw Data'!K160="Partial",1,2))</f>
        <v>2</v>
      </c>
      <c r="L160">
        <f>IF('Raw Data'!L160="No",0,IF('Raw Data'!L160="Partial",2,4))</f>
        <v>0</v>
      </c>
      <c r="M160">
        <f>IF('Raw Data'!M160="No",0,IF('Raw Data'!M160="Partial",3,6))</f>
        <v>6</v>
      </c>
      <c r="N160" t="str">
        <f>'Raw Data'!N160</f>
        <v>No</v>
      </c>
      <c r="O160">
        <f>IF('Raw Data'!O160="No",0,IF('Raw Data'!O160="Partial",1,2))</f>
        <v>1</v>
      </c>
      <c r="P160">
        <f>IF('Raw Data'!P160="No",0,IF('Raw Data'!P160="Partial",1,2))</f>
        <v>1</v>
      </c>
      <c r="Q160">
        <f>IF('Raw Data'!Q160="No",0,IF('Raw Data'!Q160="Partial",1,2))</f>
        <v>2</v>
      </c>
      <c r="R160">
        <f>IF('Raw Data'!R160="No",0,IF('Raw Data'!R160="Partial",1,2))</f>
        <v>2</v>
      </c>
      <c r="S160">
        <f>IF('Raw Data'!S160="No",0,IF('Raw Data'!S160="Partial",1,2))</f>
        <v>2</v>
      </c>
      <c r="T160">
        <f>IF('Raw Data'!T160="No",0,IF('Raw Data'!T160="Partial",1,2))</f>
        <v>2</v>
      </c>
      <c r="U160">
        <f>IF('Raw Data'!U160="No",0,IF('Raw Data'!U160="Partial",1,2))</f>
        <v>2</v>
      </c>
      <c r="V160">
        <f>IF('Raw Data'!V160="No",0,IF('Raw Data'!V160="Partial",1,2))</f>
        <v>0</v>
      </c>
      <c r="W160">
        <f>IF('Raw Data'!W160="No",0,IF('Raw Data'!W160="Partial",1,2))</f>
        <v>1</v>
      </c>
      <c r="X160">
        <f>IF('Raw Data'!X160="No",0,IF('Raw Data'!X160="Partial",1,2))</f>
        <v>2</v>
      </c>
      <c r="Y160">
        <f>IF('Raw Data'!Y160="No",0,IF('Raw Data'!Y160="Partial",2,4))</f>
        <v>2</v>
      </c>
      <c r="Z160">
        <f>IF('Raw Data'!Z160="No",0,IF('Raw Data'!Z160="Partial",1,2))</f>
        <v>2</v>
      </c>
      <c r="AA160">
        <f>IF('Raw Data'!AA160="No",0,IF('Raw Data'!AA160="Partial",1,2))</f>
        <v>0</v>
      </c>
      <c r="AB160">
        <f t="shared" si="16"/>
        <v>35</v>
      </c>
      <c r="AC160" s="27">
        <f t="shared" si="17"/>
        <v>50</v>
      </c>
      <c r="AD160">
        <f t="shared" si="18"/>
        <v>10</v>
      </c>
      <c r="AE160">
        <f t="shared" si="19"/>
        <v>14</v>
      </c>
      <c r="AF160">
        <f t="shared" si="20"/>
        <v>11</v>
      </c>
      <c r="AG160" s="27">
        <f t="shared" si="21"/>
        <v>27.777777777777779</v>
      </c>
      <c r="AH160">
        <f t="shared" si="22"/>
        <v>87.5</v>
      </c>
      <c r="AI160" s="27">
        <f t="shared" si="23"/>
        <v>61.111111111111114</v>
      </c>
    </row>
    <row r="161" spans="1:35" x14ac:dyDescent="0.25">
      <c r="A161" s="20" t="s">
        <v>197</v>
      </c>
      <c r="B161" s="21" t="s">
        <v>700</v>
      </c>
      <c r="C161" s="20" t="s">
        <v>534</v>
      </c>
      <c r="D161">
        <f>IF('Raw Data'!D161="No",0,IF('Raw Data'!D161="Partial",2,4))</f>
        <v>0</v>
      </c>
      <c r="E161">
        <f>IF('Raw Data'!E161="No",0,IF('Raw Data'!E161="Partial",2,4))</f>
        <v>0</v>
      </c>
      <c r="F161">
        <f>IF('Raw Data'!F161="No",0,IF('Raw Data'!F161="Partial",2,4))</f>
        <v>0</v>
      </c>
      <c r="G161">
        <f>IF('Raw Data'!G161="No",0,IF('Raw Data'!G161="Partial",3,6))</f>
        <v>3</v>
      </c>
      <c r="H161">
        <f>IF('Raw Data'!H161="No",0,IF('Raw Data'!H161="Partial",3,6))</f>
        <v>3</v>
      </c>
      <c r="I161">
        <f>IF('Raw Data'!I161="No",0,IF('Raw Data'!I161="Partial",1,2))</f>
        <v>0</v>
      </c>
      <c r="J161">
        <f>IF('Raw Data'!J161="No",0,IF('Raw Data'!J161="Partial",2,4))</f>
        <v>0</v>
      </c>
      <c r="K161">
        <f>IF('Raw Data'!K161="No",0,IF('Raw Data'!K161="Partial",1,2))</f>
        <v>1</v>
      </c>
      <c r="L161">
        <f>IF('Raw Data'!L161="No",0,IF('Raw Data'!L161="Partial",2,4))</f>
        <v>4</v>
      </c>
      <c r="M161">
        <f>IF('Raw Data'!M161="No",0,IF('Raw Data'!M161="Partial",3,6))</f>
        <v>3</v>
      </c>
      <c r="N161" t="str">
        <f>'Raw Data'!N161</f>
        <v>No</v>
      </c>
      <c r="O161">
        <f>IF('Raw Data'!O161="No",0,IF('Raw Data'!O161="Partial",1,2))</f>
        <v>0</v>
      </c>
      <c r="P161">
        <f>IF('Raw Data'!P161="No",0,IF('Raw Data'!P161="Partial",1,2))</f>
        <v>1</v>
      </c>
      <c r="Q161">
        <f>IF('Raw Data'!Q161="No",0,IF('Raw Data'!Q161="Partial",1,2))</f>
        <v>0</v>
      </c>
      <c r="R161">
        <f>IF('Raw Data'!R161="No",0,IF('Raw Data'!R161="Partial",1,2))</f>
        <v>2</v>
      </c>
      <c r="S161">
        <f>IF('Raw Data'!S161="No",0,IF('Raw Data'!S161="Partial",1,2))</f>
        <v>1</v>
      </c>
      <c r="T161">
        <f>IF('Raw Data'!T161="No",0,IF('Raw Data'!T161="Partial",1,2))</f>
        <v>0</v>
      </c>
      <c r="U161">
        <f>IF('Raw Data'!U161="No",0,IF('Raw Data'!U161="Partial",1,2))</f>
        <v>0</v>
      </c>
      <c r="V161">
        <f>IF('Raw Data'!V161="No",0,IF('Raw Data'!V161="Partial",1,2))</f>
        <v>0</v>
      </c>
      <c r="W161">
        <f>IF('Raw Data'!W161="No",0,IF('Raw Data'!W161="Partial",1,2))</f>
        <v>0</v>
      </c>
      <c r="X161">
        <f>IF('Raw Data'!X161="No",0,IF('Raw Data'!X161="Partial",1,2))</f>
        <v>0</v>
      </c>
      <c r="Y161">
        <f>IF('Raw Data'!Y161="No",0,IF('Raw Data'!Y161="Partial",2,4))</f>
        <v>0</v>
      </c>
      <c r="Z161">
        <f>IF('Raw Data'!Z161="No",0,IF('Raw Data'!Z161="Partial",1,2))</f>
        <v>2</v>
      </c>
      <c r="AA161">
        <f>IF('Raw Data'!AA161="No",0,IF('Raw Data'!AA161="Partial",1,2))</f>
        <v>0</v>
      </c>
      <c r="AB161">
        <f t="shared" si="16"/>
        <v>20</v>
      </c>
      <c r="AC161" s="27">
        <f t="shared" si="17"/>
        <v>28.571428571428573</v>
      </c>
      <c r="AD161">
        <f t="shared" si="18"/>
        <v>11</v>
      </c>
      <c r="AE161">
        <f t="shared" si="19"/>
        <v>7</v>
      </c>
      <c r="AF161">
        <f t="shared" si="20"/>
        <v>2</v>
      </c>
      <c r="AG161" s="27">
        <f t="shared" si="21"/>
        <v>30.555555555555557</v>
      </c>
      <c r="AH161">
        <f t="shared" si="22"/>
        <v>43.75</v>
      </c>
      <c r="AI161" s="27">
        <f t="shared" si="23"/>
        <v>11.111111111111111</v>
      </c>
    </row>
    <row r="162" spans="1:35" x14ac:dyDescent="0.25">
      <c r="A162" s="20" t="s">
        <v>198</v>
      </c>
      <c r="B162" s="21" t="s">
        <v>701</v>
      </c>
      <c r="C162" s="20" t="s">
        <v>544</v>
      </c>
      <c r="D162">
        <f>IF('Raw Data'!D162="No",0,IF('Raw Data'!D162="Partial",2,4))</f>
        <v>4</v>
      </c>
      <c r="E162">
        <f>IF('Raw Data'!E162="No",0,IF('Raw Data'!E162="Partial",2,4))</f>
        <v>4</v>
      </c>
      <c r="F162">
        <f>IF('Raw Data'!F162="No",0,IF('Raw Data'!F162="Partial",2,4))</f>
        <v>4</v>
      </c>
      <c r="G162">
        <f>IF('Raw Data'!G162="No",0,IF('Raw Data'!G162="Partial",3,6))</f>
        <v>6</v>
      </c>
      <c r="H162">
        <f>IF('Raw Data'!H162="No",0,IF('Raw Data'!H162="Partial",3,6))</f>
        <v>6</v>
      </c>
      <c r="I162">
        <f>IF('Raw Data'!I162="No",0,IF('Raw Data'!I162="Partial",1,2))</f>
        <v>0</v>
      </c>
      <c r="J162">
        <f>IF('Raw Data'!J162="No",0,IF('Raw Data'!J162="Partial",2,4))</f>
        <v>4</v>
      </c>
      <c r="K162">
        <f>IF('Raw Data'!K162="No",0,IF('Raw Data'!K162="Partial",1,2))</f>
        <v>2</v>
      </c>
      <c r="L162">
        <f>IF('Raw Data'!L162="No",0,IF('Raw Data'!L162="Partial",2,4))</f>
        <v>4</v>
      </c>
      <c r="M162">
        <f>IF('Raw Data'!M162="No",0,IF('Raw Data'!M162="Partial",3,6))</f>
        <v>6</v>
      </c>
      <c r="N162" t="str">
        <f>'Raw Data'!N162</f>
        <v>No</v>
      </c>
      <c r="O162">
        <f>IF('Raw Data'!O162="No",0,IF('Raw Data'!O162="Partial",1,2))</f>
        <v>2</v>
      </c>
      <c r="P162">
        <f>IF('Raw Data'!P162="No",0,IF('Raw Data'!P162="Partial",1,2))</f>
        <v>2</v>
      </c>
      <c r="Q162">
        <f>IF('Raw Data'!Q162="No",0,IF('Raw Data'!Q162="Partial",1,2))</f>
        <v>0</v>
      </c>
      <c r="R162">
        <f>IF('Raw Data'!R162="No",0,IF('Raw Data'!R162="Partial",1,2))</f>
        <v>2</v>
      </c>
      <c r="S162">
        <f>IF('Raw Data'!S162="No",0,IF('Raw Data'!S162="Partial",1,2))</f>
        <v>2</v>
      </c>
      <c r="T162">
        <f>IF('Raw Data'!T162="No",0,IF('Raw Data'!T162="Partial",1,2))</f>
        <v>0</v>
      </c>
      <c r="U162">
        <f>IF('Raw Data'!U162="No",0,IF('Raw Data'!U162="Partial",1,2))</f>
        <v>2</v>
      </c>
      <c r="V162">
        <f>IF('Raw Data'!V162="No",0,IF('Raw Data'!V162="Partial",1,2))</f>
        <v>2</v>
      </c>
      <c r="W162">
        <f>IF('Raw Data'!W162="No",0,IF('Raw Data'!W162="Partial",1,2))</f>
        <v>0</v>
      </c>
      <c r="X162">
        <f>IF('Raw Data'!X162="No",0,IF('Raw Data'!X162="Partial",1,2))</f>
        <v>2</v>
      </c>
      <c r="Y162">
        <f>IF('Raw Data'!Y162="No",0,IF('Raw Data'!Y162="Partial",2,4))</f>
        <v>2</v>
      </c>
      <c r="Z162">
        <f>IF('Raw Data'!Z162="No",0,IF('Raw Data'!Z162="Partial",1,2))</f>
        <v>2</v>
      </c>
      <c r="AA162">
        <f>IF('Raw Data'!AA162="No",0,IF('Raw Data'!AA162="Partial",1,2))</f>
        <v>0</v>
      </c>
      <c r="AB162">
        <f t="shared" si="16"/>
        <v>58</v>
      </c>
      <c r="AC162" s="27">
        <f t="shared" si="17"/>
        <v>82.857142857142861</v>
      </c>
      <c r="AD162">
        <f t="shared" si="18"/>
        <v>34</v>
      </c>
      <c r="AE162">
        <f t="shared" si="19"/>
        <v>14</v>
      </c>
      <c r="AF162">
        <f t="shared" si="20"/>
        <v>10</v>
      </c>
      <c r="AG162" s="27">
        <f t="shared" si="21"/>
        <v>94.444444444444443</v>
      </c>
      <c r="AH162">
        <f t="shared" si="22"/>
        <v>87.5</v>
      </c>
      <c r="AI162" s="27">
        <f t="shared" si="23"/>
        <v>55.555555555555557</v>
      </c>
    </row>
    <row r="163" spans="1:35" x14ac:dyDescent="0.25">
      <c r="A163" s="20" t="s">
        <v>199</v>
      </c>
      <c r="B163" s="21" t="s">
        <v>702</v>
      </c>
      <c r="C163" s="20" t="s">
        <v>578</v>
      </c>
      <c r="D163">
        <f>IF('Raw Data'!D163="No",0,IF('Raw Data'!D163="Partial",2,4))</f>
        <v>4</v>
      </c>
      <c r="E163">
        <f>IF('Raw Data'!E163="No",0,IF('Raw Data'!E163="Partial",2,4))</f>
        <v>4</v>
      </c>
      <c r="F163">
        <f>IF('Raw Data'!F163="No",0,IF('Raw Data'!F163="Partial",2,4))</f>
        <v>4</v>
      </c>
      <c r="G163">
        <f>IF('Raw Data'!G163="No",0,IF('Raw Data'!G163="Partial",3,6))</f>
        <v>0</v>
      </c>
      <c r="H163">
        <f>IF('Raw Data'!H163="No",0,IF('Raw Data'!H163="Partial",3,6))</f>
        <v>0</v>
      </c>
      <c r="I163">
        <f>IF('Raw Data'!I163="No",0,IF('Raw Data'!I163="Partial",1,2))</f>
        <v>0</v>
      </c>
      <c r="J163">
        <f>IF('Raw Data'!J163="No",0,IF('Raw Data'!J163="Partial",2,4))</f>
        <v>4</v>
      </c>
      <c r="K163">
        <f>IF('Raw Data'!K163="No",0,IF('Raw Data'!K163="Partial",1,2))</f>
        <v>2</v>
      </c>
      <c r="L163">
        <f>IF('Raw Data'!L163="No",0,IF('Raw Data'!L163="Partial",2,4))</f>
        <v>2</v>
      </c>
      <c r="M163">
        <f>IF('Raw Data'!M163="No",0,IF('Raw Data'!M163="Partial",3,6))</f>
        <v>6</v>
      </c>
      <c r="N163" t="str">
        <f>'Raw Data'!N163</f>
        <v>Partial</v>
      </c>
      <c r="O163">
        <f>IF('Raw Data'!O163="No",0,IF('Raw Data'!O163="Partial",1,2))</f>
        <v>2</v>
      </c>
      <c r="P163">
        <f>IF('Raw Data'!P163="No",0,IF('Raw Data'!P163="Partial",1,2))</f>
        <v>2</v>
      </c>
      <c r="Q163">
        <f>IF('Raw Data'!Q163="No",0,IF('Raw Data'!Q163="Partial",1,2))</f>
        <v>2</v>
      </c>
      <c r="R163">
        <f>IF('Raw Data'!R163="No",0,IF('Raw Data'!R163="Partial",1,2))</f>
        <v>2</v>
      </c>
      <c r="S163">
        <f>IF('Raw Data'!S163="No",0,IF('Raw Data'!S163="Partial",1,2))</f>
        <v>2</v>
      </c>
      <c r="T163">
        <f>IF('Raw Data'!T163="No",0,IF('Raw Data'!T163="Partial",1,2))</f>
        <v>2</v>
      </c>
      <c r="U163">
        <f>IF('Raw Data'!U163="No",0,IF('Raw Data'!U163="Partial",1,2))</f>
        <v>2</v>
      </c>
      <c r="V163">
        <f>IF('Raw Data'!V163="No",0,IF('Raw Data'!V163="Partial",1,2))</f>
        <v>2</v>
      </c>
      <c r="W163">
        <f>IF('Raw Data'!W163="No",0,IF('Raw Data'!W163="Partial",1,2))</f>
        <v>0</v>
      </c>
      <c r="X163">
        <f>IF('Raw Data'!X163="No",0,IF('Raw Data'!X163="Partial",1,2))</f>
        <v>2</v>
      </c>
      <c r="Y163">
        <f>IF('Raw Data'!Y163="No",0,IF('Raw Data'!Y163="Partial",2,4))</f>
        <v>0</v>
      </c>
      <c r="Z163">
        <f>IF('Raw Data'!Z163="No",0,IF('Raw Data'!Z163="Partial",1,2))</f>
        <v>2</v>
      </c>
      <c r="AA163">
        <f>IF('Raw Data'!AA163="No",0,IF('Raw Data'!AA163="Partial",1,2))</f>
        <v>0</v>
      </c>
      <c r="AB163">
        <f t="shared" si="16"/>
        <v>46</v>
      </c>
      <c r="AC163" s="27">
        <f t="shared" si="17"/>
        <v>65.714285714285722</v>
      </c>
      <c r="AD163">
        <f t="shared" si="18"/>
        <v>20</v>
      </c>
      <c r="AE163">
        <f t="shared" si="19"/>
        <v>16</v>
      </c>
      <c r="AF163">
        <f t="shared" si="20"/>
        <v>10</v>
      </c>
      <c r="AG163" s="27">
        <f t="shared" si="21"/>
        <v>55.555555555555557</v>
      </c>
      <c r="AH163">
        <f t="shared" si="22"/>
        <v>100</v>
      </c>
      <c r="AI163" s="27">
        <f t="shared" si="23"/>
        <v>55.555555555555557</v>
      </c>
    </row>
    <row r="164" spans="1:35" x14ac:dyDescent="0.25">
      <c r="A164" s="20" t="s">
        <v>200</v>
      </c>
      <c r="B164" s="21" t="s">
        <v>703</v>
      </c>
      <c r="C164" s="20" t="s">
        <v>578</v>
      </c>
      <c r="D164">
        <f>IF('Raw Data'!D164="No",0,IF('Raw Data'!D164="Partial",2,4))</f>
        <v>0</v>
      </c>
      <c r="E164">
        <f>IF('Raw Data'!E164="No",0,IF('Raw Data'!E164="Partial",2,4))</f>
        <v>2</v>
      </c>
      <c r="F164">
        <f>IF('Raw Data'!F164="No",0,IF('Raw Data'!F164="Partial",2,4))</f>
        <v>0</v>
      </c>
      <c r="G164">
        <f>IF('Raw Data'!G164="No",0,IF('Raw Data'!G164="Partial",3,6))</f>
        <v>3</v>
      </c>
      <c r="H164">
        <f>IF('Raw Data'!H164="No",0,IF('Raw Data'!H164="Partial",3,6))</f>
        <v>3</v>
      </c>
      <c r="I164">
        <f>IF('Raw Data'!I164="No",0,IF('Raw Data'!I164="Partial",1,2))</f>
        <v>0</v>
      </c>
      <c r="J164">
        <f>IF('Raw Data'!J164="No",0,IF('Raw Data'!J164="Partial",2,4))</f>
        <v>2</v>
      </c>
      <c r="K164">
        <f>IF('Raw Data'!K164="No",0,IF('Raw Data'!K164="Partial",1,2))</f>
        <v>2</v>
      </c>
      <c r="L164">
        <f>IF('Raw Data'!L164="No",0,IF('Raw Data'!L164="Partial",2,4))</f>
        <v>4</v>
      </c>
      <c r="M164">
        <f>IF('Raw Data'!M164="No",0,IF('Raw Data'!M164="Partial",3,6))</f>
        <v>6</v>
      </c>
      <c r="N164" t="str">
        <f>'Raw Data'!N164</f>
        <v>No</v>
      </c>
      <c r="O164">
        <f>IF('Raw Data'!O164="No",0,IF('Raw Data'!O164="Partial",1,2))</f>
        <v>1</v>
      </c>
      <c r="P164">
        <f>IF('Raw Data'!P164="No",0,IF('Raw Data'!P164="Partial",1,2))</f>
        <v>2</v>
      </c>
      <c r="Q164">
        <f>IF('Raw Data'!Q164="No",0,IF('Raw Data'!Q164="Partial",1,2))</f>
        <v>2</v>
      </c>
      <c r="R164">
        <f>IF('Raw Data'!R164="No",0,IF('Raw Data'!R164="Partial",1,2))</f>
        <v>2</v>
      </c>
      <c r="S164">
        <f>IF('Raw Data'!S164="No",0,IF('Raw Data'!S164="Partial",1,2))</f>
        <v>2</v>
      </c>
      <c r="T164">
        <f>IF('Raw Data'!T164="No",0,IF('Raw Data'!T164="Partial",1,2))</f>
        <v>1</v>
      </c>
      <c r="U164">
        <f>IF('Raw Data'!U164="No",0,IF('Raw Data'!U164="Partial",1,2))</f>
        <v>2</v>
      </c>
      <c r="V164">
        <f>IF('Raw Data'!V164="No",0,IF('Raw Data'!V164="Partial",1,2))</f>
        <v>2</v>
      </c>
      <c r="W164">
        <f>IF('Raw Data'!W164="No",0,IF('Raw Data'!W164="Partial",1,2))</f>
        <v>0</v>
      </c>
      <c r="X164">
        <f>IF('Raw Data'!X164="No",0,IF('Raw Data'!X164="Partial",1,2))</f>
        <v>0</v>
      </c>
      <c r="Y164">
        <f>IF('Raw Data'!Y164="No",0,IF('Raw Data'!Y164="Partial",2,4))</f>
        <v>0</v>
      </c>
      <c r="Z164">
        <f>IF('Raw Data'!Z164="No",0,IF('Raw Data'!Z164="Partial",1,2))</f>
        <v>2</v>
      </c>
      <c r="AA164">
        <f>IF('Raw Data'!AA164="No",0,IF('Raw Data'!AA164="Partial",1,2))</f>
        <v>0</v>
      </c>
      <c r="AB164">
        <f t="shared" si="16"/>
        <v>38</v>
      </c>
      <c r="AC164" s="27">
        <f t="shared" si="17"/>
        <v>54.285714285714292</v>
      </c>
      <c r="AD164">
        <f t="shared" si="18"/>
        <v>16</v>
      </c>
      <c r="AE164">
        <f t="shared" si="19"/>
        <v>15</v>
      </c>
      <c r="AF164">
        <f t="shared" si="20"/>
        <v>7</v>
      </c>
      <c r="AG164" s="27">
        <f t="shared" si="21"/>
        <v>44.444444444444443</v>
      </c>
      <c r="AH164">
        <f t="shared" si="22"/>
        <v>93.75</v>
      </c>
      <c r="AI164" s="27">
        <f t="shared" si="23"/>
        <v>38.888888888888893</v>
      </c>
    </row>
    <row r="165" spans="1:35" x14ac:dyDescent="0.25">
      <c r="A165" s="20" t="s">
        <v>201</v>
      </c>
      <c r="B165" s="21" t="s">
        <v>704</v>
      </c>
      <c r="C165" s="20" t="s">
        <v>532</v>
      </c>
      <c r="D165">
        <f>IF('Raw Data'!D165="No",0,IF('Raw Data'!D165="Partial",2,4))</f>
        <v>0</v>
      </c>
      <c r="E165">
        <f>IF('Raw Data'!E165="No",0,IF('Raw Data'!E165="Partial",2,4))</f>
        <v>0</v>
      </c>
      <c r="F165">
        <f>IF('Raw Data'!F165="No",0,IF('Raw Data'!F165="Partial",2,4))</f>
        <v>0</v>
      </c>
      <c r="G165">
        <f>IF('Raw Data'!G165="No",0,IF('Raw Data'!G165="Partial",3,6))</f>
        <v>0</v>
      </c>
      <c r="H165">
        <f>IF('Raw Data'!H165="No",0,IF('Raw Data'!H165="Partial",3,6))</f>
        <v>0</v>
      </c>
      <c r="I165">
        <f>IF('Raw Data'!I165="No",0,IF('Raw Data'!I165="Partial",1,2))</f>
        <v>0</v>
      </c>
      <c r="J165">
        <f>IF('Raw Data'!J165="No",0,IF('Raw Data'!J165="Partial",2,4))</f>
        <v>0</v>
      </c>
      <c r="K165">
        <f>IF('Raw Data'!K165="No",0,IF('Raw Data'!K165="Partial",1,2))</f>
        <v>0</v>
      </c>
      <c r="L165">
        <f>IF('Raw Data'!L165="No",0,IF('Raw Data'!L165="Partial",2,4))</f>
        <v>0</v>
      </c>
      <c r="M165">
        <f>IF('Raw Data'!M165="No",0,IF('Raw Data'!M165="Partial",3,6))</f>
        <v>3</v>
      </c>
      <c r="N165" t="str">
        <f>'Raw Data'!N165</f>
        <v>No</v>
      </c>
      <c r="O165">
        <f>IF('Raw Data'!O165="No",0,IF('Raw Data'!O165="Partial",1,2))</f>
        <v>0</v>
      </c>
      <c r="P165">
        <f>IF('Raw Data'!P165="No",0,IF('Raw Data'!P165="Partial",1,2))</f>
        <v>0</v>
      </c>
      <c r="Q165">
        <f>IF('Raw Data'!Q165="No",0,IF('Raw Data'!Q165="Partial",1,2))</f>
        <v>0</v>
      </c>
      <c r="R165">
        <f>IF('Raw Data'!R165="No",0,IF('Raw Data'!R165="Partial",1,2))</f>
        <v>0</v>
      </c>
      <c r="S165">
        <f>IF('Raw Data'!S165="No",0,IF('Raw Data'!S165="Partial",1,2))</f>
        <v>0</v>
      </c>
      <c r="T165">
        <f>IF('Raw Data'!T165="No",0,IF('Raw Data'!T165="Partial",1,2))</f>
        <v>0</v>
      </c>
      <c r="U165">
        <f>IF('Raw Data'!U165="No",0,IF('Raw Data'!U165="Partial",1,2))</f>
        <v>0</v>
      </c>
      <c r="V165">
        <f>IF('Raw Data'!V165="No",0,IF('Raw Data'!V165="Partial",1,2))</f>
        <v>0</v>
      </c>
      <c r="W165">
        <f>IF('Raw Data'!W165="No",0,IF('Raw Data'!W165="Partial",1,2))</f>
        <v>0</v>
      </c>
      <c r="X165">
        <f>IF('Raw Data'!X165="No",0,IF('Raw Data'!X165="Partial",1,2))</f>
        <v>0</v>
      </c>
      <c r="Y165">
        <f>IF('Raw Data'!Y165="No",0,IF('Raw Data'!Y165="Partial",2,4))</f>
        <v>0</v>
      </c>
      <c r="Z165">
        <f>IF('Raw Data'!Z165="No",0,IF('Raw Data'!Z165="Partial",1,2))</f>
        <v>0</v>
      </c>
      <c r="AA165">
        <f>IF('Raw Data'!AA165="No",0,IF('Raw Data'!AA165="Partial",1,2))</f>
        <v>0</v>
      </c>
      <c r="AB165">
        <f t="shared" si="16"/>
        <v>3</v>
      </c>
      <c r="AC165" s="27">
        <f t="shared" si="17"/>
        <v>4.2857142857142856</v>
      </c>
      <c r="AD165">
        <f t="shared" si="18"/>
        <v>0</v>
      </c>
      <c r="AE165">
        <f t="shared" si="19"/>
        <v>3</v>
      </c>
      <c r="AF165">
        <f t="shared" si="20"/>
        <v>0</v>
      </c>
      <c r="AG165" s="27">
        <f t="shared" si="21"/>
        <v>0</v>
      </c>
      <c r="AH165">
        <f t="shared" si="22"/>
        <v>18.75</v>
      </c>
      <c r="AI165" s="27">
        <f t="shared" si="23"/>
        <v>0</v>
      </c>
    </row>
    <row r="166" spans="1:35" x14ac:dyDescent="0.25">
      <c r="A166" s="20" t="s">
        <v>202</v>
      </c>
      <c r="B166" s="21" t="s">
        <v>705</v>
      </c>
      <c r="C166" s="20" t="s">
        <v>537</v>
      </c>
      <c r="D166">
        <f>IF('Raw Data'!D166="No",0,IF('Raw Data'!D166="Partial",2,4))</f>
        <v>0</v>
      </c>
      <c r="E166">
        <f>IF('Raw Data'!E166="No",0,IF('Raw Data'!E166="Partial",2,4))</f>
        <v>0</v>
      </c>
      <c r="F166">
        <f>IF('Raw Data'!F166="No",0,IF('Raw Data'!F166="Partial",2,4))</f>
        <v>0</v>
      </c>
      <c r="G166">
        <f>IF('Raw Data'!G166="No",0,IF('Raw Data'!G166="Partial",3,6))</f>
        <v>0</v>
      </c>
      <c r="H166">
        <f>IF('Raw Data'!H166="No",0,IF('Raw Data'!H166="Partial",3,6))</f>
        <v>0</v>
      </c>
      <c r="I166">
        <f>IF('Raw Data'!I166="No",0,IF('Raw Data'!I166="Partial",1,2))</f>
        <v>0</v>
      </c>
      <c r="J166">
        <f>IF('Raw Data'!J166="No",0,IF('Raw Data'!J166="Partial",2,4))</f>
        <v>0</v>
      </c>
      <c r="K166">
        <f>IF('Raw Data'!K166="No",0,IF('Raw Data'!K166="Partial",1,2))</f>
        <v>0</v>
      </c>
      <c r="L166">
        <f>IF('Raw Data'!L166="No",0,IF('Raw Data'!L166="Partial",2,4))</f>
        <v>0</v>
      </c>
      <c r="M166">
        <f>IF('Raw Data'!M166="No",0,IF('Raw Data'!M166="Partial",3,6))</f>
        <v>3</v>
      </c>
      <c r="N166" t="str">
        <f>'Raw Data'!N166</f>
        <v>No</v>
      </c>
      <c r="O166">
        <f>IF('Raw Data'!O166="No",0,IF('Raw Data'!O166="Partial",1,2))</f>
        <v>0</v>
      </c>
      <c r="P166">
        <f>IF('Raw Data'!P166="No",0,IF('Raw Data'!P166="Partial",1,2))</f>
        <v>0</v>
      </c>
      <c r="Q166">
        <f>IF('Raw Data'!Q166="No",0,IF('Raw Data'!Q166="Partial",1,2))</f>
        <v>0</v>
      </c>
      <c r="R166">
        <f>IF('Raw Data'!R166="No",0,IF('Raw Data'!R166="Partial",1,2))</f>
        <v>0</v>
      </c>
      <c r="S166">
        <f>IF('Raw Data'!S166="No",0,IF('Raw Data'!S166="Partial",1,2))</f>
        <v>0</v>
      </c>
      <c r="T166">
        <f>IF('Raw Data'!T166="No",0,IF('Raw Data'!T166="Partial",1,2))</f>
        <v>0</v>
      </c>
      <c r="U166">
        <f>IF('Raw Data'!U166="No",0,IF('Raw Data'!U166="Partial",1,2))</f>
        <v>0</v>
      </c>
      <c r="V166">
        <f>IF('Raw Data'!V166="No",0,IF('Raw Data'!V166="Partial",1,2))</f>
        <v>0</v>
      </c>
      <c r="W166">
        <f>IF('Raw Data'!W166="No",0,IF('Raw Data'!W166="Partial",1,2))</f>
        <v>0</v>
      </c>
      <c r="X166">
        <f>IF('Raw Data'!X166="No",0,IF('Raw Data'!X166="Partial",1,2))</f>
        <v>0</v>
      </c>
      <c r="Y166">
        <f>IF('Raw Data'!Y166="No",0,IF('Raw Data'!Y166="Partial",2,4))</f>
        <v>0</v>
      </c>
      <c r="Z166">
        <f>IF('Raw Data'!Z166="No",0,IF('Raw Data'!Z166="Partial",1,2))</f>
        <v>0</v>
      </c>
      <c r="AA166">
        <f>IF('Raw Data'!AA166="No",0,IF('Raw Data'!AA166="Partial",1,2))</f>
        <v>0</v>
      </c>
      <c r="AB166">
        <f t="shared" si="16"/>
        <v>3</v>
      </c>
      <c r="AC166" s="27">
        <f t="shared" si="17"/>
        <v>4.2857142857142856</v>
      </c>
      <c r="AD166">
        <f t="shared" si="18"/>
        <v>0</v>
      </c>
      <c r="AE166">
        <f t="shared" si="19"/>
        <v>3</v>
      </c>
      <c r="AF166">
        <f t="shared" si="20"/>
        <v>0</v>
      </c>
      <c r="AG166" s="27">
        <f t="shared" si="21"/>
        <v>0</v>
      </c>
      <c r="AH166">
        <f t="shared" si="22"/>
        <v>18.75</v>
      </c>
      <c r="AI166" s="27">
        <f t="shared" si="23"/>
        <v>0</v>
      </c>
    </row>
    <row r="167" spans="1:35" x14ac:dyDescent="0.25">
      <c r="A167" s="20" t="s">
        <v>203</v>
      </c>
      <c r="B167" s="21" t="s">
        <v>706</v>
      </c>
      <c r="C167" s="20" t="s">
        <v>547</v>
      </c>
      <c r="D167">
        <f>IF('Raw Data'!D167="No",0,IF('Raw Data'!D167="Partial",2,4))</f>
        <v>0</v>
      </c>
      <c r="E167">
        <f>IF('Raw Data'!E167="No",0,IF('Raw Data'!E167="Partial",2,4))</f>
        <v>0</v>
      </c>
      <c r="F167">
        <f>IF('Raw Data'!F167="No",0,IF('Raw Data'!F167="Partial",2,4))</f>
        <v>0</v>
      </c>
      <c r="G167">
        <f>IF('Raw Data'!G167="No",0,IF('Raw Data'!G167="Partial",3,6))</f>
        <v>3</v>
      </c>
      <c r="H167">
        <f>IF('Raw Data'!H167="No",0,IF('Raw Data'!H167="Partial",3,6))</f>
        <v>0</v>
      </c>
      <c r="I167">
        <f>IF('Raw Data'!I167="No",0,IF('Raw Data'!I167="Partial",1,2))</f>
        <v>0</v>
      </c>
      <c r="J167">
        <f>IF('Raw Data'!J167="No",0,IF('Raw Data'!J167="Partial",2,4))</f>
        <v>0</v>
      </c>
      <c r="K167">
        <f>IF('Raw Data'!K167="No",0,IF('Raw Data'!K167="Partial",1,2))</f>
        <v>2</v>
      </c>
      <c r="L167">
        <f>IF('Raw Data'!L167="No",0,IF('Raw Data'!L167="Partial",2,4))</f>
        <v>0</v>
      </c>
      <c r="M167">
        <f>IF('Raw Data'!M167="No",0,IF('Raw Data'!M167="Partial",3,6))</f>
        <v>6</v>
      </c>
      <c r="N167" t="str">
        <f>'Raw Data'!N167</f>
        <v>No</v>
      </c>
      <c r="O167">
        <f>IF('Raw Data'!O167="No",0,IF('Raw Data'!O167="Partial",1,2))</f>
        <v>2</v>
      </c>
      <c r="P167">
        <f>IF('Raw Data'!P167="No",0,IF('Raw Data'!P167="Partial",1,2))</f>
        <v>2</v>
      </c>
      <c r="Q167">
        <f>IF('Raw Data'!Q167="No",0,IF('Raw Data'!Q167="Partial",1,2))</f>
        <v>0</v>
      </c>
      <c r="R167">
        <f>IF('Raw Data'!R167="No",0,IF('Raw Data'!R167="Partial",1,2))</f>
        <v>2</v>
      </c>
      <c r="S167">
        <f>IF('Raw Data'!S167="No",0,IF('Raw Data'!S167="Partial",1,2))</f>
        <v>2</v>
      </c>
      <c r="T167">
        <f>IF('Raw Data'!T167="No",0,IF('Raw Data'!T167="Partial",1,2))</f>
        <v>1</v>
      </c>
      <c r="U167">
        <f>IF('Raw Data'!U167="No",0,IF('Raw Data'!U167="Partial",1,2))</f>
        <v>2</v>
      </c>
      <c r="V167">
        <f>IF('Raw Data'!V167="No",0,IF('Raw Data'!V167="Partial",1,2))</f>
        <v>2</v>
      </c>
      <c r="W167">
        <f>IF('Raw Data'!W167="No",0,IF('Raw Data'!W167="Partial",1,2))</f>
        <v>0</v>
      </c>
      <c r="X167">
        <f>IF('Raw Data'!X167="No",0,IF('Raw Data'!X167="Partial",1,2))</f>
        <v>2</v>
      </c>
      <c r="Y167">
        <f>IF('Raw Data'!Y167="No",0,IF('Raw Data'!Y167="Partial",2,4))</f>
        <v>0</v>
      </c>
      <c r="Z167">
        <f>IF('Raw Data'!Z167="No",0,IF('Raw Data'!Z167="Partial",1,2))</f>
        <v>2</v>
      </c>
      <c r="AA167">
        <f>IF('Raw Data'!AA167="No",0,IF('Raw Data'!AA167="Partial",1,2))</f>
        <v>2</v>
      </c>
      <c r="AB167">
        <f t="shared" si="16"/>
        <v>30</v>
      </c>
      <c r="AC167" s="27">
        <f t="shared" si="17"/>
        <v>42.857142857142861</v>
      </c>
      <c r="AD167">
        <f t="shared" si="18"/>
        <v>5</v>
      </c>
      <c r="AE167">
        <f t="shared" si="19"/>
        <v>14</v>
      </c>
      <c r="AF167">
        <f t="shared" si="20"/>
        <v>11</v>
      </c>
      <c r="AG167" s="27">
        <f t="shared" si="21"/>
        <v>13.888888888888889</v>
      </c>
      <c r="AH167">
        <f t="shared" si="22"/>
        <v>87.5</v>
      </c>
      <c r="AI167" s="27">
        <f t="shared" si="23"/>
        <v>61.111111111111114</v>
      </c>
    </row>
    <row r="168" spans="1:35" x14ac:dyDescent="0.25">
      <c r="A168" s="20" t="s">
        <v>204</v>
      </c>
      <c r="B168" s="21" t="s">
        <v>707</v>
      </c>
      <c r="C168" s="20" t="s">
        <v>547</v>
      </c>
      <c r="D168">
        <f>IF('Raw Data'!D168="No",0,IF('Raw Data'!D168="Partial",2,4))</f>
        <v>0</v>
      </c>
      <c r="E168">
        <f>IF('Raw Data'!E168="No",0,IF('Raw Data'!E168="Partial",2,4))</f>
        <v>0</v>
      </c>
      <c r="F168">
        <f>IF('Raw Data'!F168="No",0,IF('Raw Data'!F168="Partial",2,4))</f>
        <v>0</v>
      </c>
      <c r="G168">
        <f>IF('Raw Data'!G168="No",0,IF('Raw Data'!G168="Partial",3,6))</f>
        <v>0</v>
      </c>
      <c r="H168">
        <f>IF('Raw Data'!H168="No",0,IF('Raw Data'!H168="Partial",3,6))</f>
        <v>0</v>
      </c>
      <c r="I168">
        <f>IF('Raw Data'!I168="No",0,IF('Raw Data'!I168="Partial",1,2))</f>
        <v>0</v>
      </c>
      <c r="J168">
        <f>IF('Raw Data'!J168="No",0,IF('Raw Data'!J168="Partial",2,4))</f>
        <v>0</v>
      </c>
      <c r="K168">
        <f>IF('Raw Data'!K168="No",0,IF('Raw Data'!K168="Partial",1,2))</f>
        <v>0</v>
      </c>
      <c r="L168">
        <f>IF('Raw Data'!L168="No",0,IF('Raw Data'!L168="Partial",2,4))</f>
        <v>0</v>
      </c>
      <c r="M168">
        <f>IF('Raw Data'!M168="No",0,IF('Raw Data'!M168="Partial",3,6))</f>
        <v>0</v>
      </c>
      <c r="N168" t="str">
        <f>'Raw Data'!N168</f>
        <v>No</v>
      </c>
      <c r="O168">
        <f>IF('Raw Data'!O168="No",0,IF('Raw Data'!O168="Partial",1,2))</f>
        <v>0</v>
      </c>
      <c r="P168">
        <f>IF('Raw Data'!P168="No",0,IF('Raw Data'!P168="Partial",1,2))</f>
        <v>0</v>
      </c>
      <c r="Q168">
        <f>IF('Raw Data'!Q168="No",0,IF('Raw Data'!Q168="Partial",1,2))</f>
        <v>0</v>
      </c>
      <c r="R168">
        <f>IF('Raw Data'!R168="No",0,IF('Raw Data'!R168="Partial",1,2))</f>
        <v>0</v>
      </c>
      <c r="S168">
        <f>IF('Raw Data'!S168="No",0,IF('Raw Data'!S168="Partial",1,2))</f>
        <v>0</v>
      </c>
      <c r="T168">
        <f>IF('Raw Data'!T168="No",0,IF('Raw Data'!T168="Partial",1,2))</f>
        <v>0</v>
      </c>
      <c r="U168">
        <f>IF('Raw Data'!U168="No",0,IF('Raw Data'!U168="Partial",1,2))</f>
        <v>0</v>
      </c>
      <c r="V168">
        <f>IF('Raw Data'!V168="No",0,IF('Raw Data'!V168="Partial",1,2))</f>
        <v>0</v>
      </c>
      <c r="W168">
        <f>IF('Raw Data'!W168="No",0,IF('Raw Data'!W168="Partial",1,2))</f>
        <v>0</v>
      </c>
      <c r="X168">
        <f>IF('Raw Data'!X168="No",0,IF('Raw Data'!X168="Partial",1,2))</f>
        <v>0</v>
      </c>
      <c r="Y168">
        <f>IF('Raw Data'!Y168="No",0,IF('Raw Data'!Y168="Partial",2,4))</f>
        <v>0</v>
      </c>
      <c r="Z168">
        <f>IF('Raw Data'!Z168="No",0,IF('Raw Data'!Z168="Partial",1,2))</f>
        <v>0</v>
      </c>
      <c r="AA168">
        <f>IF('Raw Data'!AA168="No",0,IF('Raw Data'!AA168="Partial",1,2))</f>
        <v>0</v>
      </c>
      <c r="AB168">
        <f t="shared" si="16"/>
        <v>0</v>
      </c>
      <c r="AC168" s="27">
        <f t="shared" si="17"/>
        <v>0</v>
      </c>
      <c r="AD168">
        <f t="shared" si="18"/>
        <v>0</v>
      </c>
      <c r="AE168">
        <f t="shared" si="19"/>
        <v>0</v>
      </c>
      <c r="AF168">
        <f t="shared" si="20"/>
        <v>0</v>
      </c>
      <c r="AG168" s="27">
        <f t="shared" si="21"/>
        <v>0</v>
      </c>
      <c r="AH168">
        <f t="shared" si="22"/>
        <v>0</v>
      </c>
      <c r="AI168" s="27">
        <f t="shared" si="23"/>
        <v>0</v>
      </c>
    </row>
    <row r="169" spans="1:35" x14ac:dyDescent="0.25">
      <c r="A169" s="20" t="s">
        <v>205</v>
      </c>
      <c r="B169" s="21" t="s">
        <v>708</v>
      </c>
      <c r="C169" s="20" t="s">
        <v>563</v>
      </c>
      <c r="D169">
        <f>IF('Raw Data'!D169="No",0,IF('Raw Data'!D169="Partial",2,4))</f>
        <v>0</v>
      </c>
      <c r="E169">
        <f>IF('Raw Data'!E169="No",0,IF('Raw Data'!E169="Partial",2,4))</f>
        <v>4</v>
      </c>
      <c r="F169">
        <f>IF('Raw Data'!F169="No",0,IF('Raw Data'!F169="Partial",2,4))</f>
        <v>4</v>
      </c>
      <c r="G169">
        <f>IF('Raw Data'!G169="No",0,IF('Raw Data'!G169="Partial",3,6))</f>
        <v>6</v>
      </c>
      <c r="H169">
        <f>IF('Raw Data'!H169="No",0,IF('Raw Data'!H169="Partial",3,6))</f>
        <v>6</v>
      </c>
      <c r="I169">
        <f>IF('Raw Data'!I169="No",0,IF('Raw Data'!I169="Partial",1,2))</f>
        <v>0</v>
      </c>
      <c r="J169">
        <f>IF('Raw Data'!J169="No",0,IF('Raw Data'!J169="Partial",2,4))</f>
        <v>4</v>
      </c>
      <c r="K169">
        <f>IF('Raw Data'!K169="No",0,IF('Raw Data'!K169="Partial",1,2))</f>
        <v>2</v>
      </c>
      <c r="L169">
        <f>IF('Raw Data'!L169="No",0,IF('Raw Data'!L169="Partial",2,4))</f>
        <v>0</v>
      </c>
      <c r="M169">
        <f>IF('Raw Data'!M169="No",0,IF('Raw Data'!M169="Partial",3,6))</f>
        <v>6</v>
      </c>
      <c r="N169" t="str">
        <f>'Raw Data'!N169</f>
        <v>No</v>
      </c>
      <c r="O169">
        <f>IF('Raw Data'!O169="No",0,IF('Raw Data'!O169="Partial",1,2))</f>
        <v>2</v>
      </c>
      <c r="P169">
        <f>IF('Raw Data'!P169="No",0,IF('Raw Data'!P169="Partial",1,2))</f>
        <v>2</v>
      </c>
      <c r="Q169">
        <f>IF('Raw Data'!Q169="No",0,IF('Raw Data'!Q169="Partial",1,2))</f>
        <v>2</v>
      </c>
      <c r="R169">
        <f>IF('Raw Data'!R169="No",0,IF('Raw Data'!R169="Partial",1,2))</f>
        <v>2</v>
      </c>
      <c r="S169">
        <f>IF('Raw Data'!S169="No",0,IF('Raw Data'!S169="Partial",1,2))</f>
        <v>2</v>
      </c>
      <c r="T169">
        <f>IF('Raw Data'!T169="No",0,IF('Raw Data'!T169="Partial",1,2))</f>
        <v>2</v>
      </c>
      <c r="U169">
        <f>IF('Raw Data'!U169="No",0,IF('Raw Data'!U169="Partial",1,2))</f>
        <v>2</v>
      </c>
      <c r="V169">
        <f>IF('Raw Data'!V169="No",0,IF('Raw Data'!V169="Partial",1,2))</f>
        <v>2</v>
      </c>
      <c r="W169">
        <f>IF('Raw Data'!W169="No",0,IF('Raw Data'!W169="Partial",1,2))</f>
        <v>2</v>
      </c>
      <c r="X169">
        <f>IF('Raw Data'!X169="No",0,IF('Raw Data'!X169="Partial",1,2))</f>
        <v>0</v>
      </c>
      <c r="Y169">
        <f>IF('Raw Data'!Y169="No",0,IF('Raw Data'!Y169="Partial",2,4))</f>
        <v>0</v>
      </c>
      <c r="Z169">
        <f>IF('Raw Data'!Z169="No",0,IF('Raw Data'!Z169="Partial",1,2))</f>
        <v>2</v>
      </c>
      <c r="AA169">
        <f>IF('Raw Data'!AA169="No",0,IF('Raw Data'!AA169="Partial",1,2))</f>
        <v>2</v>
      </c>
      <c r="AB169">
        <f t="shared" si="16"/>
        <v>54</v>
      </c>
      <c r="AC169" s="27">
        <f t="shared" si="17"/>
        <v>77.142857142857153</v>
      </c>
      <c r="AD169">
        <f t="shared" si="18"/>
        <v>26</v>
      </c>
      <c r="AE169">
        <f t="shared" si="19"/>
        <v>16</v>
      </c>
      <c r="AF169">
        <f t="shared" si="20"/>
        <v>12</v>
      </c>
      <c r="AG169" s="27">
        <f t="shared" si="21"/>
        <v>72.222222222222229</v>
      </c>
      <c r="AH169">
        <f t="shared" si="22"/>
        <v>100</v>
      </c>
      <c r="AI169" s="27">
        <f t="shared" si="23"/>
        <v>66.666666666666671</v>
      </c>
    </row>
    <row r="170" spans="1:35" x14ac:dyDescent="0.25">
      <c r="A170" s="20" t="s">
        <v>206</v>
      </c>
      <c r="B170" s="21" t="s">
        <v>709</v>
      </c>
      <c r="C170" s="20" t="s">
        <v>547</v>
      </c>
      <c r="D170">
        <f>IF('Raw Data'!D170="No",0,IF('Raw Data'!D170="Partial",2,4))</f>
        <v>0</v>
      </c>
      <c r="E170">
        <f>IF('Raw Data'!E170="No",0,IF('Raw Data'!E170="Partial",2,4))</f>
        <v>0</v>
      </c>
      <c r="F170">
        <f>IF('Raw Data'!F170="No",0,IF('Raw Data'!F170="Partial",2,4))</f>
        <v>0</v>
      </c>
      <c r="G170">
        <f>IF('Raw Data'!G170="No",0,IF('Raw Data'!G170="Partial",3,6))</f>
        <v>0</v>
      </c>
      <c r="H170">
        <f>IF('Raw Data'!H170="No",0,IF('Raw Data'!H170="Partial",3,6))</f>
        <v>0</v>
      </c>
      <c r="I170">
        <f>IF('Raw Data'!I170="No",0,IF('Raw Data'!I170="Partial",1,2))</f>
        <v>0</v>
      </c>
      <c r="J170">
        <f>IF('Raw Data'!J170="No",0,IF('Raw Data'!J170="Partial",2,4))</f>
        <v>0</v>
      </c>
      <c r="K170">
        <f>IF('Raw Data'!K170="No",0,IF('Raw Data'!K170="Partial",1,2))</f>
        <v>0</v>
      </c>
      <c r="L170">
        <f>IF('Raw Data'!L170="No",0,IF('Raw Data'!L170="Partial",2,4))</f>
        <v>0</v>
      </c>
      <c r="M170">
        <f>IF('Raw Data'!M170="No",0,IF('Raw Data'!M170="Partial",3,6))</f>
        <v>0</v>
      </c>
      <c r="N170" t="str">
        <f>'Raw Data'!N170</f>
        <v>No</v>
      </c>
      <c r="O170">
        <f>IF('Raw Data'!O170="No",0,IF('Raw Data'!O170="Partial",1,2))</f>
        <v>0</v>
      </c>
      <c r="P170">
        <f>IF('Raw Data'!P170="No",0,IF('Raw Data'!P170="Partial",1,2))</f>
        <v>0</v>
      </c>
      <c r="Q170">
        <f>IF('Raw Data'!Q170="No",0,IF('Raw Data'!Q170="Partial",1,2))</f>
        <v>0</v>
      </c>
      <c r="R170">
        <f>IF('Raw Data'!R170="No",0,IF('Raw Data'!R170="Partial",1,2))</f>
        <v>0</v>
      </c>
      <c r="S170">
        <f>IF('Raw Data'!S170="No",0,IF('Raw Data'!S170="Partial",1,2))</f>
        <v>0</v>
      </c>
      <c r="T170">
        <f>IF('Raw Data'!T170="No",0,IF('Raw Data'!T170="Partial",1,2))</f>
        <v>0</v>
      </c>
      <c r="U170">
        <f>IF('Raw Data'!U170="No",0,IF('Raw Data'!U170="Partial",1,2))</f>
        <v>0</v>
      </c>
      <c r="V170">
        <f>IF('Raw Data'!V170="No",0,IF('Raw Data'!V170="Partial",1,2))</f>
        <v>0</v>
      </c>
      <c r="W170">
        <f>IF('Raw Data'!W170="No",0,IF('Raw Data'!W170="Partial",1,2))</f>
        <v>0</v>
      </c>
      <c r="X170">
        <f>IF('Raw Data'!X170="No",0,IF('Raw Data'!X170="Partial",1,2))</f>
        <v>0</v>
      </c>
      <c r="Y170">
        <f>IF('Raw Data'!Y170="No",0,IF('Raw Data'!Y170="Partial",2,4))</f>
        <v>0</v>
      </c>
      <c r="Z170">
        <f>IF('Raw Data'!Z170="No",0,IF('Raw Data'!Z170="Partial",1,2))</f>
        <v>0</v>
      </c>
      <c r="AA170">
        <f>IF('Raw Data'!AA170="No",0,IF('Raw Data'!AA170="Partial",1,2))</f>
        <v>0</v>
      </c>
      <c r="AB170">
        <f t="shared" si="16"/>
        <v>0</v>
      </c>
      <c r="AC170" s="27">
        <f t="shared" si="17"/>
        <v>0</v>
      </c>
      <c r="AD170">
        <f t="shared" si="18"/>
        <v>0</v>
      </c>
      <c r="AE170">
        <f t="shared" si="19"/>
        <v>0</v>
      </c>
      <c r="AF170">
        <f t="shared" si="20"/>
        <v>0</v>
      </c>
      <c r="AG170" s="27">
        <f t="shared" si="21"/>
        <v>0</v>
      </c>
      <c r="AH170">
        <f t="shared" si="22"/>
        <v>0</v>
      </c>
      <c r="AI170" s="27">
        <f t="shared" si="23"/>
        <v>0</v>
      </c>
    </row>
    <row r="171" spans="1:35" x14ac:dyDescent="0.25">
      <c r="A171" s="20" t="s">
        <v>207</v>
      </c>
      <c r="B171" s="21" t="s">
        <v>710</v>
      </c>
      <c r="C171" s="20" t="s">
        <v>544</v>
      </c>
      <c r="D171">
        <f>IF('Raw Data'!D171="No",0,IF('Raw Data'!D171="Partial",2,4))</f>
        <v>2</v>
      </c>
      <c r="E171">
        <f>IF('Raw Data'!E171="No",0,IF('Raw Data'!E171="Partial",2,4))</f>
        <v>0</v>
      </c>
      <c r="F171">
        <f>IF('Raw Data'!F171="No",0,IF('Raw Data'!F171="Partial",2,4))</f>
        <v>2</v>
      </c>
      <c r="G171">
        <f>IF('Raw Data'!G171="No",0,IF('Raw Data'!G171="Partial",3,6))</f>
        <v>0</v>
      </c>
      <c r="H171">
        <f>IF('Raw Data'!H171="No",0,IF('Raw Data'!H171="Partial",3,6))</f>
        <v>0</v>
      </c>
      <c r="I171">
        <f>IF('Raw Data'!I171="No",0,IF('Raw Data'!I171="Partial",1,2))</f>
        <v>0</v>
      </c>
      <c r="J171">
        <f>IF('Raw Data'!J171="No",0,IF('Raw Data'!J171="Partial",2,4))</f>
        <v>0</v>
      </c>
      <c r="K171">
        <f>IF('Raw Data'!K171="No",0,IF('Raw Data'!K171="Partial",1,2))</f>
        <v>2</v>
      </c>
      <c r="L171">
        <f>IF('Raw Data'!L171="No",0,IF('Raw Data'!L171="Partial",2,4))</f>
        <v>0</v>
      </c>
      <c r="M171">
        <f>IF('Raw Data'!M171="No",0,IF('Raw Data'!M171="Partial",3,6))</f>
        <v>6</v>
      </c>
      <c r="N171" t="str">
        <f>'Raw Data'!N171</f>
        <v>No</v>
      </c>
      <c r="O171">
        <f>IF('Raw Data'!O171="No",0,IF('Raw Data'!O171="Partial",1,2))</f>
        <v>2</v>
      </c>
      <c r="P171">
        <f>IF('Raw Data'!P171="No",0,IF('Raw Data'!P171="Partial",1,2))</f>
        <v>1</v>
      </c>
      <c r="Q171">
        <f>IF('Raw Data'!Q171="No",0,IF('Raw Data'!Q171="Partial",1,2))</f>
        <v>0</v>
      </c>
      <c r="R171">
        <f>IF('Raw Data'!R171="No",0,IF('Raw Data'!R171="Partial",1,2))</f>
        <v>2</v>
      </c>
      <c r="S171">
        <f>IF('Raw Data'!S171="No",0,IF('Raw Data'!S171="Partial",1,2))</f>
        <v>2</v>
      </c>
      <c r="T171">
        <f>IF('Raw Data'!T171="No",0,IF('Raw Data'!T171="Partial",1,2))</f>
        <v>0</v>
      </c>
      <c r="U171">
        <f>IF('Raw Data'!U171="No",0,IF('Raw Data'!U171="Partial",1,2))</f>
        <v>2</v>
      </c>
      <c r="V171">
        <f>IF('Raw Data'!V171="No",0,IF('Raw Data'!V171="Partial",1,2))</f>
        <v>2</v>
      </c>
      <c r="W171">
        <f>IF('Raw Data'!W171="No",0,IF('Raw Data'!W171="Partial",1,2))</f>
        <v>0</v>
      </c>
      <c r="X171">
        <f>IF('Raw Data'!X171="No",0,IF('Raw Data'!X171="Partial",1,2))</f>
        <v>2</v>
      </c>
      <c r="Y171">
        <f>IF('Raw Data'!Y171="No",0,IF('Raw Data'!Y171="Partial",2,4))</f>
        <v>0</v>
      </c>
      <c r="Z171">
        <f>IF('Raw Data'!Z171="No",0,IF('Raw Data'!Z171="Partial",1,2))</f>
        <v>2</v>
      </c>
      <c r="AA171">
        <f>IF('Raw Data'!AA171="No",0,IF('Raw Data'!AA171="Partial",1,2))</f>
        <v>0</v>
      </c>
      <c r="AB171">
        <f t="shared" si="16"/>
        <v>27</v>
      </c>
      <c r="AC171" s="27">
        <f t="shared" si="17"/>
        <v>38.571428571428577</v>
      </c>
      <c r="AD171">
        <f t="shared" si="18"/>
        <v>6</v>
      </c>
      <c r="AE171">
        <f t="shared" si="19"/>
        <v>13</v>
      </c>
      <c r="AF171">
        <f t="shared" si="20"/>
        <v>8</v>
      </c>
      <c r="AG171" s="27">
        <f t="shared" si="21"/>
        <v>16.666666666666668</v>
      </c>
      <c r="AH171">
        <f t="shared" si="22"/>
        <v>81.25</v>
      </c>
      <c r="AI171" s="27">
        <f t="shared" si="23"/>
        <v>44.444444444444443</v>
      </c>
    </row>
    <row r="172" spans="1:35" x14ac:dyDescent="0.25">
      <c r="A172" s="20" t="s">
        <v>208</v>
      </c>
      <c r="B172" s="21" t="s">
        <v>711</v>
      </c>
      <c r="C172" s="20" t="s">
        <v>544</v>
      </c>
      <c r="D172">
        <f>IF('Raw Data'!D172="No",0,IF('Raw Data'!D172="Partial",2,4))</f>
        <v>4</v>
      </c>
      <c r="E172">
        <f>IF('Raw Data'!E172="No",0,IF('Raw Data'!E172="Partial",2,4))</f>
        <v>4</v>
      </c>
      <c r="F172">
        <f>IF('Raw Data'!F172="No",0,IF('Raw Data'!F172="Partial",2,4))</f>
        <v>4</v>
      </c>
      <c r="G172">
        <f>IF('Raw Data'!G172="No",0,IF('Raw Data'!G172="Partial",3,6))</f>
        <v>6</v>
      </c>
      <c r="H172">
        <f>IF('Raw Data'!H172="No",0,IF('Raw Data'!H172="Partial",3,6))</f>
        <v>6</v>
      </c>
      <c r="I172">
        <f>IF('Raw Data'!I172="No",0,IF('Raw Data'!I172="Partial",1,2))</f>
        <v>0</v>
      </c>
      <c r="J172">
        <f>IF('Raw Data'!J172="No",0,IF('Raw Data'!J172="Partial",2,4))</f>
        <v>4</v>
      </c>
      <c r="K172">
        <f>IF('Raw Data'!K172="No",0,IF('Raw Data'!K172="Partial",1,2))</f>
        <v>2</v>
      </c>
      <c r="L172">
        <f>IF('Raw Data'!L172="No",0,IF('Raw Data'!L172="Partial",2,4))</f>
        <v>2</v>
      </c>
      <c r="M172">
        <f>IF('Raw Data'!M172="No",0,IF('Raw Data'!M172="Partial",3,6))</f>
        <v>6</v>
      </c>
      <c r="N172" t="str">
        <f>'Raw Data'!N172</f>
        <v>No</v>
      </c>
      <c r="O172">
        <f>IF('Raw Data'!O172="No",0,IF('Raw Data'!O172="Partial",1,2))</f>
        <v>2</v>
      </c>
      <c r="P172">
        <f>IF('Raw Data'!P172="No",0,IF('Raw Data'!P172="Partial",1,2))</f>
        <v>2</v>
      </c>
      <c r="Q172">
        <f>IF('Raw Data'!Q172="No",0,IF('Raw Data'!Q172="Partial",1,2))</f>
        <v>2</v>
      </c>
      <c r="R172">
        <f>IF('Raw Data'!R172="No",0,IF('Raw Data'!R172="Partial",1,2))</f>
        <v>2</v>
      </c>
      <c r="S172">
        <f>IF('Raw Data'!S172="No",0,IF('Raw Data'!S172="Partial",1,2))</f>
        <v>2</v>
      </c>
      <c r="T172">
        <f>IF('Raw Data'!T172="No",0,IF('Raw Data'!T172="Partial",1,2))</f>
        <v>2</v>
      </c>
      <c r="U172">
        <f>IF('Raw Data'!U172="No",0,IF('Raw Data'!U172="Partial",1,2))</f>
        <v>2</v>
      </c>
      <c r="V172">
        <f>IF('Raw Data'!V172="No",0,IF('Raw Data'!V172="Partial",1,2))</f>
        <v>2</v>
      </c>
      <c r="W172">
        <f>IF('Raw Data'!W172="No",0,IF('Raw Data'!W172="Partial",1,2))</f>
        <v>0</v>
      </c>
      <c r="X172">
        <f>IF('Raw Data'!X172="No",0,IF('Raw Data'!X172="Partial",1,2))</f>
        <v>2</v>
      </c>
      <c r="Y172">
        <f>IF('Raw Data'!Y172="No",0,IF('Raw Data'!Y172="Partial",2,4))</f>
        <v>4</v>
      </c>
      <c r="Z172">
        <f>IF('Raw Data'!Z172="No",0,IF('Raw Data'!Z172="Partial",1,2))</f>
        <v>2</v>
      </c>
      <c r="AA172">
        <f>IF('Raw Data'!AA172="No",0,IF('Raw Data'!AA172="Partial",1,2))</f>
        <v>2</v>
      </c>
      <c r="AB172">
        <f t="shared" si="16"/>
        <v>64</v>
      </c>
      <c r="AC172" s="27">
        <f t="shared" si="17"/>
        <v>91.428571428571431</v>
      </c>
      <c r="AD172">
        <f t="shared" si="18"/>
        <v>32</v>
      </c>
      <c r="AE172">
        <f t="shared" si="19"/>
        <v>16</v>
      </c>
      <c r="AF172">
        <f t="shared" si="20"/>
        <v>16</v>
      </c>
      <c r="AG172" s="27">
        <f t="shared" si="21"/>
        <v>88.888888888888886</v>
      </c>
      <c r="AH172">
        <f t="shared" si="22"/>
        <v>100</v>
      </c>
      <c r="AI172" s="27">
        <f t="shared" si="23"/>
        <v>88.888888888888886</v>
      </c>
    </row>
    <row r="173" spans="1:35" x14ac:dyDescent="0.25">
      <c r="A173" s="20" t="s">
        <v>209</v>
      </c>
      <c r="B173" s="21" t="s">
        <v>712</v>
      </c>
      <c r="C173" s="20" t="s">
        <v>542</v>
      </c>
      <c r="D173">
        <f>IF('Raw Data'!D173="No",0,IF('Raw Data'!D173="Partial",2,4))</f>
        <v>0</v>
      </c>
      <c r="E173">
        <f>IF('Raw Data'!E173="No",0,IF('Raw Data'!E173="Partial",2,4))</f>
        <v>0</v>
      </c>
      <c r="F173">
        <f>IF('Raw Data'!F173="No",0,IF('Raw Data'!F173="Partial",2,4))</f>
        <v>0</v>
      </c>
      <c r="G173">
        <f>IF('Raw Data'!G173="No",0,IF('Raw Data'!G173="Partial",3,6))</f>
        <v>0</v>
      </c>
      <c r="H173">
        <f>IF('Raw Data'!H173="No",0,IF('Raw Data'!H173="Partial",3,6))</f>
        <v>0</v>
      </c>
      <c r="I173">
        <f>IF('Raw Data'!I173="No",0,IF('Raw Data'!I173="Partial",1,2))</f>
        <v>0</v>
      </c>
      <c r="J173">
        <f>IF('Raw Data'!J173="No",0,IF('Raw Data'!J173="Partial",2,4))</f>
        <v>0</v>
      </c>
      <c r="K173">
        <f>IF('Raw Data'!K173="No",0,IF('Raw Data'!K173="Partial",1,2))</f>
        <v>0</v>
      </c>
      <c r="L173">
        <f>IF('Raw Data'!L173="No",0,IF('Raw Data'!L173="Partial",2,4))</f>
        <v>0</v>
      </c>
      <c r="M173">
        <f>IF('Raw Data'!M173="No",0,IF('Raw Data'!M173="Partial",3,6))</f>
        <v>0</v>
      </c>
      <c r="N173" t="str">
        <f>'Raw Data'!N173</f>
        <v>No</v>
      </c>
      <c r="O173">
        <f>IF('Raw Data'!O173="No",0,IF('Raw Data'!O173="Partial",1,2))</f>
        <v>0</v>
      </c>
      <c r="P173">
        <f>IF('Raw Data'!P173="No",0,IF('Raw Data'!P173="Partial",1,2))</f>
        <v>0</v>
      </c>
      <c r="Q173">
        <f>IF('Raw Data'!Q173="No",0,IF('Raw Data'!Q173="Partial",1,2))</f>
        <v>0</v>
      </c>
      <c r="R173">
        <f>IF('Raw Data'!R173="No",0,IF('Raw Data'!R173="Partial",1,2))</f>
        <v>0</v>
      </c>
      <c r="S173">
        <f>IF('Raw Data'!S173="No",0,IF('Raw Data'!S173="Partial",1,2))</f>
        <v>0</v>
      </c>
      <c r="T173">
        <f>IF('Raw Data'!T173="No",0,IF('Raw Data'!T173="Partial",1,2))</f>
        <v>0</v>
      </c>
      <c r="U173">
        <f>IF('Raw Data'!U173="No",0,IF('Raw Data'!U173="Partial",1,2))</f>
        <v>0</v>
      </c>
      <c r="V173">
        <f>IF('Raw Data'!V173="No",0,IF('Raw Data'!V173="Partial",1,2))</f>
        <v>0</v>
      </c>
      <c r="W173">
        <f>IF('Raw Data'!W173="No",0,IF('Raw Data'!W173="Partial",1,2))</f>
        <v>0</v>
      </c>
      <c r="X173">
        <f>IF('Raw Data'!X173="No",0,IF('Raw Data'!X173="Partial",1,2))</f>
        <v>0</v>
      </c>
      <c r="Y173">
        <f>IF('Raw Data'!Y173="No",0,IF('Raw Data'!Y173="Partial",2,4))</f>
        <v>0</v>
      </c>
      <c r="Z173">
        <f>IF('Raw Data'!Z173="No",0,IF('Raw Data'!Z173="Partial",1,2))</f>
        <v>0</v>
      </c>
      <c r="AA173">
        <f>IF('Raw Data'!AA173="No",0,IF('Raw Data'!AA173="Partial",1,2))</f>
        <v>0</v>
      </c>
      <c r="AB173">
        <f t="shared" si="16"/>
        <v>0</v>
      </c>
      <c r="AC173" s="27">
        <f t="shared" si="17"/>
        <v>0</v>
      </c>
      <c r="AD173">
        <f t="shared" si="18"/>
        <v>0</v>
      </c>
      <c r="AE173">
        <f t="shared" si="19"/>
        <v>0</v>
      </c>
      <c r="AF173">
        <f t="shared" si="20"/>
        <v>0</v>
      </c>
      <c r="AG173" s="27">
        <f t="shared" si="21"/>
        <v>0</v>
      </c>
      <c r="AH173">
        <f t="shared" si="22"/>
        <v>0</v>
      </c>
      <c r="AI173" s="27">
        <f t="shared" si="23"/>
        <v>0</v>
      </c>
    </row>
    <row r="174" spans="1:35" x14ac:dyDescent="0.25">
      <c r="A174" s="20" t="s">
        <v>210</v>
      </c>
      <c r="B174" s="21" t="s">
        <v>713</v>
      </c>
      <c r="C174" s="20" t="s">
        <v>532</v>
      </c>
      <c r="D174">
        <f>IF('Raw Data'!D174="No",0,IF('Raw Data'!D174="Partial",2,4))</f>
        <v>0</v>
      </c>
      <c r="E174">
        <f>IF('Raw Data'!E174="No",0,IF('Raw Data'!E174="Partial",2,4))</f>
        <v>0</v>
      </c>
      <c r="F174">
        <f>IF('Raw Data'!F174="No",0,IF('Raw Data'!F174="Partial",2,4))</f>
        <v>0</v>
      </c>
      <c r="G174">
        <f>IF('Raw Data'!G174="No",0,IF('Raw Data'!G174="Partial",3,6))</f>
        <v>0</v>
      </c>
      <c r="H174">
        <f>IF('Raw Data'!H174="No",0,IF('Raw Data'!H174="Partial",3,6))</f>
        <v>0</v>
      </c>
      <c r="I174">
        <f>IF('Raw Data'!I174="No",0,IF('Raw Data'!I174="Partial",1,2))</f>
        <v>0</v>
      </c>
      <c r="J174">
        <f>IF('Raw Data'!J174="No",0,IF('Raw Data'!J174="Partial",2,4))</f>
        <v>0</v>
      </c>
      <c r="K174">
        <f>IF('Raw Data'!K174="No",0,IF('Raw Data'!K174="Partial",1,2))</f>
        <v>0</v>
      </c>
      <c r="L174">
        <f>IF('Raw Data'!L174="No",0,IF('Raw Data'!L174="Partial",2,4))</f>
        <v>0</v>
      </c>
      <c r="M174">
        <f>IF('Raw Data'!M174="No",0,IF('Raw Data'!M174="Partial",3,6))</f>
        <v>0</v>
      </c>
      <c r="N174" t="str">
        <f>'Raw Data'!N174</f>
        <v>No</v>
      </c>
      <c r="O174">
        <f>IF('Raw Data'!O174="No",0,IF('Raw Data'!O174="Partial",1,2))</f>
        <v>0</v>
      </c>
      <c r="P174">
        <f>IF('Raw Data'!P174="No",0,IF('Raw Data'!P174="Partial",1,2))</f>
        <v>0</v>
      </c>
      <c r="Q174">
        <f>IF('Raw Data'!Q174="No",0,IF('Raw Data'!Q174="Partial",1,2))</f>
        <v>0</v>
      </c>
      <c r="R174">
        <f>IF('Raw Data'!R174="No",0,IF('Raw Data'!R174="Partial",1,2))</f>
        <v>0</v>
      </c>
      <c r="S174">
        <f>IF('Raw Data'!S174="No",0,IF('Raw Data'!S174="Partial",1,2))</f>
        <v>0</v>
      </c>
      <c r="T174">
        <f>IF('Raw Data'!T174="No",0,IF('Raw Data'!T174="Partial",1,2))</f>
        <v>0</v>
      </c>
      <c r="U174">
        <f>IF('Raw Data'!U174="No",0,IF('Raw Data'!U174="Partial",1,2))</f>
        <v>0</v>
      </c>
      <c r="V174">
        <f>IF('Raw Data'!V174="No",0,IF('Raw Data'!V174="Partial",1,2))</f>
        <v>0</v>
      </c>
      <c r="W174">
        <f>IF('Raw Data'!W174="No",0,IF('Raw Data'!W174="Partial",1,2))</f>
        <v>0</v>
      </c>
      <c r="X174">
        <f>IF('Raw Data'!X174="No",0,IF('Raw Data'!X174="Partial",1,2))</f>
        <v>0</v>
      </c>
      <c r="Y174">
        <f>IF('Raw Data'!Y174="No",0,IF('Raw Data'!Y174="Partial",2,4))</f>
        <v>0</v>
      </c>
      <c r="Z174">
        <f>IF('Raw Data'!Z174="No",0,IF('Raw Data'!Z174="Partial",1,2))</f>
        <v>0</v>
      </c>
      <c r="AA174">
        <f>IF('Raw Data'!AA174="No",0,IF('Raw Data'!AA174="Partial",1,2))</f>
        <v>0</v>
      </c>
      <c r="AB174">
        <f t="shared" si="16"/>
        <v>0</v>
      </c>
      <c r="AC174" s="27">
        <f t="shared" si="17"/>
        <v>0</v>
      </c>
      <c r="AD174">
        <f t="shared" si="18"/>
        <v>0</v>
      </c>
      <c r="AE174">
        <f t="shared" si="19"/>
        <v>0</v>
      </c>
      <c r="AF174">
        <f t="shared" si="20"/>
        <v>0</v>
      </c>
      <c r="AG174" s="27">
        <f t="shared" si="21"/>
        <v>0</v>
      </c>
      <c r="AH174">
        <f t="shared" si="22"/>
        <v>0</v>
      </c>
      <c r="AI174" s="27">
        <f t="shared" si="23"/>
        <v>0</v>
      </c>
    </row>
    <row r="175" spans="1:35" x14ac:dyDescent="0.25">
      <c r="A175" s="20" t="s">
        <v>211</v>
      </c>
      <c r="B175" s="21" t="s">
        <v>714</v>
      </c>
      <c r="C175" s="20" t="s">
        <v>534</v>
      </c>
      <c r="D175">
        <f>IF('Raw Data'!D175="No",0,IF('Raw Data'!D175="Partial",2,4))</f>
        <v>4</v>
      </c>
      <c r="E175">
        <f>IF('Raw Data'!E175="No",0,IF('Raw Data'!E175="Partial",2,4))</f>
        <v>4</v>
      </c>
      <c r="F175">
        <f>IF('Raw Data'!F175="No",0,IF('Raw Data'!F175="Partial",2,4))</f>
        <v>4</v>
      </c>
      <c r="G175">
        <f>IF('Raw Data'!G175="No",0,IF('Raw Data'!G175="Partial",3,6))</f>
        <v>6</v>
      </c>
      <c r="H175">
        <f>IF('Raw Data'!H175="No",0,IF('Raw Data'!H175="Partial",3,6))</f>
        <v>6</v>
      </c>
      <c r="I175">
        <f>IF('Raw Data'!I175="No",0,IF('Raw Data'!I175="Partial",1,2))</f>
        <v>0</v>
      </c>
      <c r="J175">
        <f>IF('Raw Data'!J175="No",0,IF('Raw Data'!J175="Partial",2,4))</f>
        <v>4</v>
      </c>
      <c r="K175">
        <f>IF('Raw Data'!K175="No",0,IF('Raw Data'!K175="Partial",1,2))</f>
        <v>2</v>
      </c>
      <c r="L175">
        <f>IF('Raw Data'!L175="No",0,IF('Raw Data'!L175="Partial",2,4))</f>
        <v>4</v>
      </c>
      <c r="M175">
        <f>IF('Raw Data'!M175="No",0,IF('Raw Data'!M175="Partial",3,6))</f>
        <v>6</v>
      </c>
      <c r="N175" t="str">
        <f>'Raw Data'!N175</f>
        <v>No</v>
      </c>
      <c r="O175">
        <f>IF('Raw Data'!O175="No",0,IF('Raw Data'!O175="Partial",1,2))</f>
        <v>2</v>
      </c>
      <c r="P175">
        <f>IF('Raw Data'!P175="No",0,IF('Raw Data'!P175="Partial",1,2))</f>
        <v>2</v>
      </c>
      <c r="Q175">
        <f>IF('Raw Data'!Q175="No",0,IF('Raw Data'!Q175="Partial",1,2))</f>
        <v>2</v>
      </c>
      <c r="R175">
        <f>IF('Raw Data'!R175="No",0,IF('Raw Data'!R175="Partial",1,2))</f>
        <v>2</v>
      </c>
      <c r="S175">
        <f>IF('Raw Data'!S175="No",0,IF('Raw Data'!S175="Partial",1,2))</f>
        <v>2</v>
      </c>
      <c r="T175">
        <f>IF('Raw Data'!T175="No",0,IF('Raw Data'!T175="Partial",1,2))</f>
        <v>2</v>
      </c>
      <c r="U175">
        <f>IF('Raw Data'!U175="No",0,IF('Raw Data'!U175="Partial",1,2))</f>
        <v>2</v>
      </c>
      <c r="V175">
        <f>IF('Raw Data'!V175="No",0,IF('Raw Data'!V175="Partial",1,2))</f>
        <v>2</v>
      </c>
      <c r="W175">
        <f>IF('Raw Data'!W175="No",0,IF('Raw Data'!W175="Partial",1,2))</f>
        <v>0</v>
      </c>
      <c r="X175">
        <f>IF('Raw Data'!X175="No",0,IF('Raw Data'!X175="Partial",1,2))</f>
        <v>2</v>
      </c>
      <c r="Y175">
        <f>IF('Raw Data'!Y175="No",0,IF('Raw Data'!Y175="Partial",2,4))</f>
        <v>4</v>
      </c>
      <c r="Z175">
        <f>IF('Raw Data'!Z175="No",0,IF('Raw Data'!Z175="Partial",1,2))</f>
        <v>2</v>
      </c>
      <c r="AA175">
        <f>IF('Raw Data'!AA175="No",0,IF('Raw Data'!AA175="Partial",1,2))</f>
        <v>2</v>
      </c>
      <c r="AB175">
        <f t="shared" si="16"/>
        <v>66</v>
      </c>
      <c r="AC175" s="27">
        <f t="shared" si="17"/>
        <v>94.285714285714292</v>
      </c>
      <c r="AD175">
        <f t="shared" si="18"/>
        <v>34</v>
      </c>
      <c r="AE175">
        <f t="shared" si="19"/>
        <v>16</v>
      </c>
      <c r="AF175">
        <f t="shared" si="20"/>
        <v>16</v>
      </c>
      <c r="AG175" s="27">
        <f t="shared" si="21"/>
        <v>94.444444444444443</v>
      </c>
      <c r="AH175">
        <f t="shared" si="22"/>
        <v>100</v>
      </c>
      <c r="AI175" s="27">
        <f t="shared" si="23"/>
        <v>88.888888888888886</v>
      </c>
    </row>
    <row r="176" spans="1:35" x14ac:dyDescent="0.25">
      <c r="A176" s="20" t="s">
        <v>212</v>
      </c>
      <c r="B176" s="21" t="s">
        <v>715</v>
      </c>
      <c r="C176" s="20" t="s">
        <v>547</v>
      </c>
      <c r="D176">
        <f>IF('Raw Data'!D176="No",0,IF('Raw Data'!D176="Partial",2,4))</f>
        <v>0</v>
      </c>
      <c r="E176">
        <f>IF('Raw Data'!E176="No",0,IF('Raw Data'!E176="Partial",2,4))</f>
        <v>0</v>
      </c>
      <c r="F176">
        <f>IF('Raw Data'!F176="No",0,IF('Raw Data'!F176="Partial",2,4))</f>
        <v>0</v>
      </c>
      <c r="G176">
        <f>IF('Raw Data'!G176="No",0,IF('Raw Data'!G176="Partial",3,6))</f>
        <v>0</v>
      </c>
      <c r="H176">
        <f>IF('Raw Data'!H176="No",0,IF('Raw Data'!H176="Partial",3,6))</f>
        <v>0</v>
      </c>
      <c r="I176">
        <f>IF('Raw Data'!I176="No",0,IF('Raw Data'!I176="Partial",1,2))</f>
        <v>0</v>
      </c>
      <c r="J176">
        <f>IF('Raw Data'!J176="No",0,IF('Raw Data'!J176="Partial",2,4))</f>
        <v>0</v>
      </c>
      <c r="K176">
        <f>IF('Raw Data'!K176="No",0,IF('Raw Data'!K176="Partial",1,2))</f>
        <v>0</v>
      </c>
      <c r="L176">
        <f>IF('Raw Data'!L176="No",0,IF('Raw Data'!L176="Partial",2,4))</f>
        <v>0</v>
      </c>
      <c r="M176">
        <f>IF('Raw Data'!M176="No",0,IF('Raw Data'!M176="Partial",3,6))</f>
        <v>0</v>
      </c>
      <c r="N176" t="str">
        <f>'Raw Data'!N176</f>
        <v>No</v>
      </c>
      <c r="O176">
        <f>IF('Raw Data'!O176="No",0,IF('Raw Data'!O176="Partial",1,2))</f>
        <v>0</v>
      </c>
      <c r="P176">
        <f>IF('Raw Data'!P176="No",0,IF('Raw Data'!P176="Partial",1,2))</f>
        <v>0</v>
      </c>
      <c r="Q176">
        <f>IF('Raw Data'!Q176="No",0,IF('Raw Data'!Q176="Partial",1,2))</f>
        <v>0</v>
      </c>
      <c r="R176">
        <f>IF('Raw Data'!R176="No",0,IF('Raw Data'!R176="Partial",1,2))</f>
        <v>0</v>
      </c>
      <c r="S176">
        <f>IF('Raw Data'!S176="No",0,IF('Raw Data'!S176="Partial",1,2))</f>
        <v>0</v>
      </c>
      <c r="T176">
        <f>IF('Raw Data'!T176="No",0,IF('Raw Data'!T176="Partial",1,2))</f>
        <v>0</v>
      </c>
      <c r="U176">
        <f>IF('Raw Data'!U176="No",0,IF('Raw Data'!U176="Partial",1,2))</f>
        <v>0</v>
      </c>
      <c r="V176">
        <f>IF('Raw Data'!V176="No",0,IF('Raw Data'!V176="Partial",1,2))</f>
        <v>0</v>
      </c>
      <c r="W176">
        <f>IF('Raw Data'!W176="No",0,IF('Raw Data'!W176="Partial",1,2))</f>
        <v>0</v>
      </c>
      <c r="X176">
        <f>IF('Raw Data'!X176="No",0,IF('Raw Data'!X176="Partial",1,2))</f>
        <v>0</v>
      </c>
      <c r="Y176">
        <f>IF('Raw Data'!Y176="No",0,IF('Raw Data'!Y176="Partial",2,4))</f>
        <v>0</v>
      </c>
      <c r="Z176">
        <f>IF('Raw Data'!Z176="No",0,IF('Raw Data'!Z176="Partial",1,2))</f>
        <v>0</v>
      </c>
      <c r="AA176">
        <f>IF('Raw Data'!AA176="No",0,IF('Raw Data'!AA176="Partial",1,2))</f>
        <v>0</v>
      </c>
      <c r="AB176">
        <f t="shared" si="16"/>
        <v>0</v>
      </c>
      <c r="AC176" s="27">
        <f t="shared" si="17"/>
        <v>0</v>
      </c>
      <c r="AD176">
        <f t="shared" si="18"/>
        <v>0</v>
      </c>
      <c r="AE176">
        <f t="shared" si="19"/>
        <v>0</v>
      </c>
      <c r="AF176">
        <f t="shared" si="20"/>
        <v>0</v>
      </c>
      <c r="AG176" s="27">
        <f t="shared" si="21"/>
        <v>0</v>
      </c>
      <c r="AH176">
        <f t="shared" si="22"/>
        <v>0</v>
      </c>
      <c r="AI176" s="27">
        <f t="shared" si="23"/>
        <v>0</v>
      </c>
    </row>
    <row r="177" spans="1:35" x14ac:dyDescent="0.25">
      <c r="A177" s="20" t="s">
        <v>213</v>
      </c>
      <c r="B177" s="21" t="s">
        <v>716</v>
      </c>
      <c r="C177" s="20" t="s">
        <v>578</v>
      </c>
      <c r="D177">
        <f>IF('Raw Data'!D177="No",0,IF('Raw Data'!D177="Partial",2,4))</f>
        <v>4</v>
      </c>
      <c r="E177">
        <f>IF('Raw Data'!E177="No",0,IF('Raw Data'!E177="Partial",2,4))</f>
        <v>4</v>
      </c>
      <c r="F177">
        <f>IF('Raw Data'!F177="No",0,IF('Raw Data'!F177="Partial",2,4))</f>
        <v>0</v>
      </c>
      <c r="G177">
        <f>IF('Raw Data'!G177="No",0,IF('Raw Data'!G177="Partial",3,6))</f>
        <v>0</v>
      </c>
      <c r="H177">
        <f>IF('Raw Data'!H177="No",0,IF('Raw Data'!H177="Partial",3,6))</f>
        <v>0</v>
      </c>
      <c r="I177">
        <f>IF('Raw Data'!I177="No",0,IF('Raw Data'!I177="Partial",1,2))</f>
        <v>0</v>
      </c>
      <c r="J177">
        <f>IF('Raw Data'!J177="No",0,IF('Raw Data'!J177="Partial",2,4))</f>
        <v>0</v>
      </c>
      <c r="K177">
        <f>IF('Raw Data'!K177="No",0,IF('Raw Data'!K177="Partial",1,2))</f>
        <v>2</v>
      </c>
      <c r="L177">
        <f>IF('Raw Data'!L177="No",0,IF('Raw Data'!L177="Partial",2,4))</f>
        <v>4</v>
      </c>
      <c r="M177">
        <f>IF('Raw Data'!M177="No",0,IF('Raw Data'!M177="Partial",3,6))</f>
        <v>6</v>
      </c>
      <c r="N177" t="str">
        <f>'Raw Data'!N177</f>
        <v>No</v>
      </c>
      <c r="O177">
        <f>IF('Raw Data'!O177="No",0,IF('Raw Data'!O177="Partial",1,2))</f>
        <v>0</v>
      </c>
      <c r="P177">
        <f>IF('Raw Data'!P177="No",0,IF('Raw Data'!P177="Partial",1,2))</f>
        <v>2</v>
      </c>
      <c r="Q177">
        <f>IF('Raw Data'!Q177="No",0,IF('Raw Data'!Q177="Partial",1,2))</f>
        <v>2</v>
      </c>
      <c r="R177">
        <f>IF('Raw Data'!R177="No",0,IF('Raw Data'!R177="Partial",1,2))</f>
        <v>2</v>
      </c>
      <c r="S177">
        <f>IF('Raw Data'!S177="No",0,IF('Raw Data'!S177="Partial",1,2))</f>
        <v>2</v>
      </c>
      <c r="T177">
        <f>IF('Raw Data'!T177="No",0,IF('Raw Data'!T177="Partial",1,2))</f>
        <v>0</v>
      </c>
      <c r="U177">
        <f>IF('Raw Data'!U177="No",0,IF('Raw Data'!U177="Partial",1,2))</f>
        <v>0</v>
      </c>
      <c r="V177">
        <f>IF('Raw Data'!V177="No",0,IF('Raw Data'!V177="Partial",1,2))</f>
        <v>0</v>
      </c>
      <c r="W177">
        <f>IF('Raw Data'!W177="No",0,IF('Raw Data'!W177="Partial",1,2))</f>
        <v>0</v>
      </c>
      <c r="X177">
        <f>IF('Raw Data'!X177="No",0,IF('Raw Data'!X177="Partial",1,2))</f>
        <v>0</v>
      </c>
      <c r="Y177">
        <f>IF('Raw Data'!Y177="No",0,IF('Raw Data'!Y177="Partial",2,4))</f>
        <v>2</v>
      </c>
      <c r="Z177">
        <f>IF('Raw Data'!Z177="No",0,IF('Raw Data'!Z177="Partial",1,2))</f>
        <v>2</v>
      </c>
      <c r="AA177">
        <f>IF('Raw Data'!AA177="No",0,IF('Raw Data'!AA177="Partial",1,2))</f>
        <v>1</v>
      </c>
      <c r="AB177">
        <f t="shared" si="16"/>
        <v>33</v>
      </c>
      <c r="AC177" s="27">
        <f t="shared" si="17"/>
        <v>47.142857142857146</v>
      </c>
      <c r="AD177">
        <f t="shared" si="18"/>
        <v>14</v>
      </c>
      <c r="AE177">
        <f t="shared" si="19"/>
        <v>14</v>
      </c>
      <c r="AF177">
        <f t="shared" si="20"/>
        <v>5</v>
      </c>
      <c r="AG177" s="27">
        <f t="shared" si="21"/>
        <v>38.888888888888893</v>
      </c>
      <c r="AH177">
        <f t="shared" si="22"/>
        <v>87.5</v>
      </c>
      <c r="AI177" s="27">
        <f t="shared" si="23"/>
        <v>27.777777777777779</v>
      </c>
    </row>
    <row r="178" spans="1:35" x14ac:dyDescent="0.25">
      <c r="A178" s="20" t="s">
        <v>214</v>
      </c>
      <c r="B178" s="21" t="s">
        <v>717</v>
      </c>
      <c r="C178" s="20" t="s">
        <v>537</v>
      </c>
      <c r="D178">
        <f>IF('Raw Data'!D178="No",0,IF('Raw Data'!D178="Partial",2,4))</f>
        <v>0</v>
      </c>
      <c r="E178">
        <f>IF('Raw Data'!E178="No",0,IF('Raw Data'!E178="Partial",2,4))</f>
        <v>0</v>
      </c>
      <c r="F178">
        <f>IF('Raw Data'!F178="No",0,IF('Raw Data'!F178="Partial",2,4))</f>
        <v>0</v>
      </c>
      <c r="G178">
        <f>IF('Raw Data'!G178="No",0,IF('Raw Data'!G178="Partial",3,6))</f>
        <v>0</v>
      </c>
      <c r="H178">
        <f>IF('Raw Data'!H178="No",0,IF('Raw Data'!H178="Partial",3,6))</f>
        <v>0</v>
      </c>
      <c r="I178">
        <f>IF('Raw Data'!I178="No",0,IF('Raw Data'!I178="Partial",1,2))</f>
        <v>0</v>
      </c>
      <c r="J178">
        <f>IF('Raw Data'!J178="No",0,IF('Raw Data'!J178="Partial",2,4))</f>
        <v>0</v>
      </c>
      <c r="K178">
        <f>IF('Raw Data'!K178="No",0,IF('Raw Data'!K178="Partial",1,2))</f>
        <v>0</v>
      </c>
      <c r="L178">
        <f>IF('Raw Data'!L178="No",0,IF('Raw Data'!L178="Partial",2,4))</f>
        <v>0</v>
      </c>
      <c r="M178">
        <f>IF('Raw Data'!M178="No",0,IF('Raw Data'!M178="Partial",3,6))</f>
        <v>0</v>
      </c>
      <c r="N178" t="str">
        <f>'Raw Data'!N178</f>
        <v>No</v>
      </c>
      <c r="O178">
        <f>IF('Raw Data'!O178="No",0,IF('Raw Data'!O178="Partial",1,2))</f>
        <v>0</v>
      </c>
      <c r="P178">
        <f>IF('Raw Data'!P178="No",0,IF('Raw Data'!P178="Partial",1,2))</f>
        <v>0</v>
      </c>
      <c r="Q178">
        <f>IF('Raw Data'!Q178="No",0,IF('Raw Data'!Q178="Partial",1,2))</f>
        <v>0</v>
      </c>
      <c r="R178">
        <f>IF('Raw Data'!R178="No",0,IF('Raw Data'!R178="Partial",1,2))</f>
        <v>0</v>
      </c>
      <c r="S178">
        <f>IF('Raw Data'!S178="No",0,IF('Raw Data'!S178="Partial",1,2))</f>
        <v>0</v>
      </c>
      <c r="T178">
        <f>IF('Raw Data'!T178="No",0,IF('Raw Data'!T178="Partial",1,2))</f>
        <v>0</v>
      </c>
      <c r="U178">
        <f>IF('Raw Data'!U178="No",0,IF('Raw Data'!U178="Partial",1,2))</f>
        <v>0</v>
      </c>
      <c r="V178">
        <f>IF('Raw Data'!V178="No",0,IF('Raw Data'!V178="Partial",1,2))</f>
        <v>0</v>
      </c>
      <c r="W178">
        <f>IF('Raw Data'!W178="No",0,IF('Raw Data'!W178="Partial",1,2))</f>
        <v>0</v>
      </c>
      <c r="X178">
        <f>IF('Raw Data'!X178="No",0,IF('Raw Data'!X178="Partial",1,2))</f>
        <v>0</v>
      </c>
      <c r="Y178">
        <f>IF('Raw Data'!Y178="No",0,IF('Raw Data'!Y178="Partial",2,4))</f>
        <v>0</v>
      </c>
      <c r="Z178">
        <f>IF('Raw Data'!Z178="No",0,IF('Raw Data'!Z178="Partial",1,2))</f>
        <v>0</v>
      </c>
      <c r="AA178">
        <f>IF('Raw Data'!AA178="No",0,IF('Raw Data'!AA178="Partial",1,2))</f>
        <v>0</v>
      </c>
      <c r="AB178">
        <f t="shared" si="16"/>
        <v>0</v>
      </c>
      <c r="AC178" s="27">
        <f t="shared" si="17"/>
        <v>0</v>
      </c>
      <c r="AD178">
        <f t="shared" si="18"/>
        <v>0</v>
      </c>
      <c r="AE178">
        <f t="shared" si="19"/>
        <v>0</v>
      </c>
      <c r="AF178">
        <f t="shared" si="20"/>
        <v>0</v>
      </c>
      <c r="AG178" s="27">
        <f t="shared" si="21"/>
        <v>0</v>
      </c>
      <c r="AH178">
        <f t="shared" si="22"/>
        <v>0</v>
      </c>
      <c r="AI178" s="27">
        <f t="shared" si="23"/>
        <v>0</v>
      </c>
    </row>
    <row r="179" spans="1:35" x14ac:dyDescent="0.25">
      <c r="A179" s="20" t="s">
        <v>215</v>
      </c>
      <c r="B179" s="21" t="s">
        <v>718</v>
      </c>
      <c r="C179" s="20" t="s">
        <v>537</v>
      </c>
      <c r="D179">
        <f>IF('Raw Data'!D179="No",0,IF('Raw Data'!D179="Partial",2,4))</f>
        <v>4</v>
      </c>
      <c r="E179">
        <f>IF('Raw Data'!E179="No",0,IF('Raw Data'!E179="Partial",2,4))</f>
        <v>2</v>
      </c>
      <c r="F179">
        <f>IF('Raw Data'!F179="No",0,IF('Raw Data'!F179="Partial",2,4))</f>
        <v>0</v>
      </c>
      <c r="G179">
        <f>IF('Raw Data'!G179="No",0,IF('Raw Data'!G179="Partial",3,6))</f>
        <v>3</v>
      </c>
      <c r="H179">
        <f>IF('Raw Data'!H179="No",0,IF('Raw Data'!H179="Partial",3,6))</f>
        <v>3</v>
      </c>
      <c r="I179">
        <f>IF('Raw Data'!I179="No",0,IF('Raw Data'!I179="Partial",1,2))</f>
        <v>0</v>
      </c>
      <c r="J179">
        <f>IF('Raw Data'!J179="No",0,IF('Raw Data'!J179="Partial",2,4))</f>
        <v>4</v>
      </c>
      <c r="K179">
        <f>IF('Raw Data'!K179="No",0,IF('Raw Data'!K179="Partial",1,2))</f>
        <v>2</v>
      </c>
      <c r="L179">
        <f>IF('Raw Data'!L179="No",0,IF('Raw Data'!L179="Partial",2,4))</f>
        <v>4</v>
      </c>
      <c r="M179">
        <f>IF('Raw Data'!M179="No",0,IF('Raw Data'!M179="Partial",3,6))</f>
        <v>6</v>
      </c>
      <c r="N179" t="str">
        <f>'Raw Data'!N179</f>
        <v>No</v>
      </c>
      <c r="O179">
        <f>IF('Raw Data'!O179="No",0,IF('Raw Data'!O179="Partial",1,2))</f>
        <v>2</v>
      </c>
      <c r="P179">
        <f>IF('Raw Data'!P179="No",0,IF('Raw Data'!P179="Partial",1,2))</f>
        <v>1</v>
      </c>
      <c r="Q179">
        <f>IF('Raw Data'!Q179="No",0,IF('Raw Data'!Q179="Partial",1,2))</f>
        <v>2</v>
      </c>
      <c r="R179">
        <f>IF('Raw Data'!R179="No",0,IF('Raw Data'!R179="Partial",1,2))</f>
        <v>2</v>
      </c>
      <c r="S179">
        <f>IF('Raw Data'!S179="No",0,IF('Raw Data'!S179="Partial",1,2))</f>
        <v>0</v>
      </c>
      <c r="T179">
        <f>IF('Raw Data'!T179="No",0,IF('Raw Data'!T179="Partial",1,2))</f>
        <v>0</v>
      </c>
      <c r="U179">
        <f>IF('Raw Data'!U179="No",0,IF('Raw Data'!U179="Partial",1,2))</f>
        <v>0</v>
      </c>
      <c r="V179">
        <f>IF('Raw Data'!V179="No",0,IF('Raw Data'!V179="Partial",1,2))</f>
        <v>0</v>
      </c>
      <c r="W179">
        <f>IF('Raw Data'!W179="No",0,IF('Raw Data'!W179="Partial",1,2))</f>
        <v>0</v>
      </c>
      <c r="X179">
        <f>IF('Raw Data'!X179="No",0,IF('Raw Data'!X179="Partial",1,2))</f>
        <v>0</v>
      </c>
      <c r="Y179">
        <f>IF('Raw Data'!Y179="No",0,IF('Raw Data'!Y179="Partial",2,4))</f>
        <v>2</v>
      </c>
      <c r="Z179">
        <f>IF('Raw Data'!Z179="No",0,IF('Raw Data'!Z179="Partial",1,2))</f>
        <v>2</v>
      </c>
      <c r="AA179">
        <f>IF('Raw Data'!AA179="No",0,IF('Raw Data'!AA179="Partial",1,2))</f>
        <v>0</v>
      </c>
      <c r="AB179">
        <f t="shared" si="16"/>
        <v>39</v>
      </c>
      <c r="AC179" s="27">
        <f t="shared" si="17"/>
        <v>55.714285714285715</v>
      </c>
      <c r="AD179">
        <f t="shared" si="18"/>
        <v>22</v>
      </c>
      <c r="AE179">
        <f t="shared" si="19"/>
        <v>13</v>
      </c>
      <c r="AF179">
        <f t="shared" si="20"/>
        <v>4</v>
      </c>
      <c r="AG179" s="27">
        <f t="shared" si="21"/>
        <v>61.111111111111114</v>
      </c>
      <c r="AH179">
        <f t="shared" si="22"/>
        <v>81.25</v>
      </c>
      <c r="AI179" s="27">
        <f t="shared" si="23"/>
        <v>22.222222222222221</v>
      </c>
    </row>
    <row r="180" spans="1:35" x14ac:dyDescent="0.25">
      <c r="A180" s="20" t="s">
        <v>216</v>
      </c>
      <c r="B180" s="21" t="s">
        <v>719</v>
      </c>
      <c r="C180" s="20" t="s">
        <v>532</v>
      </c>
      <c r="D180">
        <f>IF('Raw Data'!D180="No",0,IF('Raw Data'!D180="Partial",2,4))</f>
        <v>0</v>
      </c>
      <c r="E180">
        <f>IF('Raw Data'!E180="No",0,IF('Raw Data'!E180="Partial",2,4))</f>
        <v>0</v>
      </c>
      <c r="F180">
        <f>IF('Raw Data'!F180="No",0,IF('Raw Data'!F180="Partial",2,4))</f>
        <v>0</v>
      </c>
      <c r="G180">
        <f>IF('Raw Data'!G180="No",0,IF('Raw Data'!G180="Partial",3,6))</f>
        <v>0</v>
      </c>
      <c r="H180">
        <f>IF('Raw Data'!H180="No",0,IF('Raw Data'!H180="Partial",3,6))</f>
        <v>0</v>
      </c>
      <c r="I180">
        <f>IF('Raw Data'!I180="No",0,IF('Raw Data'!I180="Partial",1,2))</f>
        <v>0</v>
      </c>
      <c r="J180">
        <f>IF('Raw Data'!J180="No",0,IF('Raw Data'!J180="Partial",2,4))</f>
        <v>0</v>
      </c>
      <c r="K180">
        <f>IF('Raw Data'!K180="No",0,IF('Raw Data'!K180="Partial",1,2))</f>
        <v>0</v>
      </c>
      <c r="L180">
        <f>IF('Raw Data'!L180="No",0,IF('Raw Data'!L180="Partial",2,4))</f>
        <v>0</v>
      </c>
      <c r="M180">
        <f>IF('Raw Data'!M180="No",0,IF('Raw Data'!M180="Partial",3,6))</f>
        <v>0</v>
      </c>
      <c r="N180" t="str">
        <f>'Raw Data'!N180</f>
        <v>No</v>
      </c>
      <c r="O180">
        <f>IF('Raw Data'!O180="No",0,IF('Raw Data'!O180="Partial",1,2))</f>
        <v>0</v>
      </c>
      <c r="P180">
        <f>IF('Raw Data'!P180="No",0,IF('Raw Data'!P180="Partial",1,2))</f>
        <v>0</v>
      </c>
      <c r="Q180">
        <f>IF('Raw Data'!Q180="No",0,IF('Raw Data'!Q180="Partial",1,2))</f>
        <v>0</v>
      </c>
      <c r="R180">
        <f>IF('Raw Data'!R180="No",0,IF('Raw Data'!R180="Partial",1,2))</f>
        <v>0</v>
      </c>
      <c r="S180">
        <f>IF('Raw Data'!S180="No",0,IF('Raw Data'!S180="Partial",1,2))</f>
        <v>0</v>
      </c>
      <c r="T180">
        <f>IF('Raw Data'!T180="No",0,IF('Raw Data'!T180="Partial",1,2))</f>
        <v>0</v>
      </c>
      <c r="U180">
        <f>IF('Raw Data'!U180="No",0,IF('Raw Data'!U180="Partial",1,2))</f>
        <v>0</v>
      </c>
      <c r="V180">
        <f>IF('Raw Data'!V180="No",0,IF('Raw Data'!V180="Partial",1,2))</f>
        <v>0</v>
      </c>
      <c r="W180">
        <f>IF('Raw Data'!W180="No",0,IF('Raw Data'!W180="Partial",1,2))</f>
        <v>0</v>
      </c>
      <c r="X180">
        <f>IF('Raw Data'!X180="No",0,IF('Raw Data'!X180="Partial",1,2))</f>
        <v>0</v>
      </c>
      <c r="Y180">
        <f>IF('Raw Data'!Y180="No",0,IF('Raw Data'!Y180="Partial",2,4))</f>
        <v>0</v>
      </c>
      <c r="Z180">
        <f>IF('Raw Data'!Z180="No",0,IF('Raw Data'!Z180="Partial",1,2))</f>
        <v>0</v>
      </c>
      <c r="AA180">
        <f>IF('Raw Data'!AA180="No",0,IF('Raw Data'!AA180="Partial",1,2))</f>
        <v>0</v>
      </c>
      <c r="AB180">
        <f t="shared" si="16"/>
        <v>0</v>
      </c>
      <c r="AC180" s="27">
        <f t="shared" si="17"/>
        <v>0</v>
      </c>
      <c r="AD180">
        <f t="shared" si="18"/>
        <v>0</v>
      </c>
      <c r="AE180">
        <f t="shared" si="19"/>
        <v>0</v>
      </c>
      <c r="AF180">
        <f t="shared" si="20"/>
        <v>0</v>
      </c>
      <c r="AG180" s="27">
        <f t="shared" si="21"/>
        <v>0</v>
      </c>
      <c r="AH180">
        <f t="shared" si="22"/>
        <v>0</v>
      </c>
      <c r="AI180" s="27">
        <f t="shared" si="23"/>
        <v>0</v>
      </c>
    </row>
    <row r="181" spans="1:35" x14ac:dyDescent="0.25">
      <c r="A181" s="20" t="s">
        <v>217</v>
      </c>
      <c r="B181" s="21" t="s">
        <v>720</v>
      </c>
      <c r="C181" s="20" t="s">
        <v>547</v>
      </c>
      <c r="D181">
        <f>IF('Raw Data'!D181="No",0,IF('Raw Data'!D181="Partial",2,4))</f>
        <v>0</v>
      </c>
      <c r="E181">
        <f>IF('Raw Data'!E181="No",0,IF('Raw Data'!E181="Partial",2,4))</f>
        <v>0</v>
      </c>
      <c r="F181">
        <f>IF('Raw Data'!F181="No",0,IF('Raw Data'!F181="Partial",2,4))</f>
        <v>0</v>
      </c>
      <c r="G181">
        <f>IF('Raw Data'!G181="No",0,IF('Raw Data'!G181="Partial",3,6))</f>
        <v>0</v>
      </c>
      <c r="H181">
        <f>IF('Raw Data'!H181="No",0,IF('Raw Data'!H181="Partial",3,6))</f>
        <v>0</v>
      </c>
      <c r="I181">
        <f>IF('Raw Data'!I181="No",0,IF('Raw Data'!I181="Partial",1,2))</f>
        <v>0</v>
      </c>
      <c r="J181">
        <f>IF('Raw Data'!J181="No",0,IF('Raw Data'!J181="Partial",2,4))</f>
        <v>0</v>
      </c>
      <c r="K181">
        <f>IF('Raw Data'!K181="No",0,IF('Raw Data'!K181="Partial",1,2))</f>
        <v>0</v>
      </c>
      <c r="L181">
        <f>IF('Raw Data'!L181="No",0,IF('Raw Data'!L181="Partial",2,4))</f>
        <v>0</v>
      </c>
      <c r="M181">
        <f>IF('Raw Data'!M181="No",0,IF('Raw Data'!M181="Partial",3,6))</f>
        <v>0</v>
      </c>
      <c r="N181" t="str">
        <f>'Raw Data'!N181</f>
        <v>No</v>
      </c>
      <c r="O181">
        <f>IF('Raw Data'!O181="No",0,IF('Raw Data'!O181="Partial",1,2))</f>
        <v>0</v>
      </c>
      <c r="P181">
        <f>IF('Raw Data'!P181="No",0,IF('Raw Data'!P181="Partial",1,2))</f>
        <v>0</v>
      </c>
      <c r="Q181">
        <f>IF('Raw Data'!Q181="No",0,IF('Raw Data'!Q181="Partial",1,2))</f>
        <v>0</v>
      </c>
      <c r="R181">
        <f>IF('Raw Data'!R181="No",0,IF('Raw Data'!R181="Partial",1,2))</f>
        <v>0</v>
      </c>
      <c r="S181">
        <f>IF('Raw Data'!S181="No",0,IF('Raw Data'!S181="Partial",1,2))</f>
        <v>0</v>
      </c>
      <c r="T181">
        <f>IF('Raw Data'!T181="No",0,IF('Raw Data'!T181="Partial",1,2))</f>
        <v>0</v>
      </c>
      <c r="U181">
        <f>IF('Raw Data'!U181="No",0,IF('Raw Data'!U181="Partial",1,2))</f>
        <v>0</v>
      </c>
      <c r="V181">
        <f>IF('Raw Data'!V181="No",0,IF('Raw Data'!V181="Partial",1,2))</f>
        <v>0</v>
      </c>
      <c r="W181">
        <f>IF('Raw Data'!W181="No",0,IF('Raw Data'!W181="Partial",1,2))</f>
        <v>0</v>
      </c>
      <c r="X181">
        <f>IF('Raw Data'!X181="No",0,IF('Raw Data'!X181="Partial",1,2))</f>
        <v>0</v>
      </c>
      <c r="Y181">
        <f>IF('Raw Data'!Y181="No",0,IF('Raw Data'!Y181="Partial",2,4))</f>
        <v>0</v>
      </c>
      <c r="Z181">
        <f>IF('Raw Data'!Z181="No",0,IF('Raw Data'!Z181="Partial",1,2))</f>
        <v>0</v>
      </c>
      <c r="AA181">
        <f>IF('Raw Data'!AA181="No",0,IF('Raw Data'!AA181="Partial",1,2))</f>
        <v>0</v>
      </c>
      <c r="AB181">
        <f t="shared" si="16"/>
        <v>0</v>
      </c>
      <c r="AC181" s="27">
        <f t="shared" si="17"/>
        <v>0</v>
      </c>
      <c r="AD181">
        <f t="shared" si="18"/>
        <v>0</v>
      </c>
      <c r="AE181">
        <f t="shared" si="19"/>
        <v>0</v>
      </c>
      <c r="AF181">
        <f t="shared" si="20"/>
        <v>0</v>
      </c>
      <c r="AG181" s="27">
        <f t="shared" si="21"/>
        <v>0</v>
      </c>
      <c r="AH181">
        <f t="shared" si="22"/>
        <v>0</v>
      </c>
      <c r="AI181" s="27">
        <f t="shared" si="23"/>
        <v>0</v>
      </c>
    </row>
    <row r="182" spans="1:35" x14ac:dyDescent="0.25">
      <c r="A182" s="20" t="s">
        <v>218</v>
      </c>
      <c r="B182" s="21" t="s">
        <v>721</v>
      </c>
      <c r="C182" s="20" t="s">
        <v>532</v>
      </c>
      <c r="D182">
        <f>IF('Raw Data'!D182="No",0,IF('Raw Data'!D182="Partial",2,4))</f>
        <v>4</v>
      </c>
      <c r="E182">
        <f>IF('Raw Data'!E182="No",0,IF('Raw Data'!E182="Partial",2,4))</f>
        <v>0</v>
      </c>
      <c r="F182">
        <f>IF('Raw Data'!F182="No",0,IF('Raw Data'!F182="Partial",2,4))</f>
        <v>0</v>
      </c>
      <c r="G182">
        <f>IF('Raw Data'!G182="No",0,IF('Raw Data'!G182="Partial",3,6))</f>
        <v>0</v>
      </c>
      <c r="H182">
        <f>IF('Raw Data'!H182="No",0,IF('Raw Data'!H182="Partial",3,6))</f>
        <v>6</v>
      </c>
      <c r="I182">
        <f>IF('Raw Data'!I182="No",0,IF('Raw Data'!I182="Partial",1,2))</f>
        <v>0</v>
      </c>
      <c r="J182">
        <f>IF('Raw Data'!J182="No",0,IF('Raw Data'!J182="Partial",2,4))</f>
        <v>4</v>
      </c>
      <c r="K182">
        <f>IF('Raw Data'!K182="No",0,IF('Raw Data'!K182="Partial",1,2))</f>
        <v>2</v>
      </c>
      <c r="L182">
        <f>IF('Raw Data'!L182="No",0,IF('Raw Data'!L182="Partial",2,4))</f>
        <v>0</v>
      </c>
      <c r="M182">
        <f>IF('Raw Data'!M182="No",0,IF('Raw Data'!M182="Partial",3,6))</f>
        <v>6</v>
      </c>
      <c r="N182" t="str">
        <f>'Raw Data'!N182</f>
        <v>No</v>
      </c>
      <c r="O182">
        <f>IF('Raw Data'!O182="No",0,IF('Raw Data'!O182="Partial",1,2))</f>
        <v>2</v>
      </c>
      <c r="P182">
        <f>IF('Raw Data'!P182="No",0,IF('Raw Data'!P182="Partial",1,2))</f>
        <v>2</v>
      </c>
      <c r="Q182">
        <f>IF('Raw Data'!Q182="No",0,IF('Raw Data'!Q182="Partial",1,2))</f>
        <v>2</v>
      </c>
      <c r="R182">
        <f>IF('Raw Data'!R182="No",0,IF('Raw Data'!R182="Partial",1,2))</f>
        <v>2</v>
      </c>
      <c r="S182">
        <f>IF('Raw Data'!S182="No",0,IF('Raw Data'!S182="Partial",1,2))</f>
        <v>2</v>
      </c>
      <c r="T182">
        <f>IF('Raw Data'!T182="No",0,IF('Raw Data'!T182="Partial",1,2))</f>
        <v>2</v>
      </c>
      <c r="U182">
        <f>IF('Raw Data'!U182="No",0,IF('Raw Data'!U182="Partial",1,2))</f>
        <v>2</v>
      </c>
      <c r="V182">
        <f>IF('Raw Data'!V182="No",0,IF('Raw Data'!V182="Partial",1,2))</f>
        <v>2</v>
      </c>
      <c r="W182">
        <f>IF('Raw Data'!W182="No",0,IF('Raw Data'!W182="Partial",1,2))</f>
        <v>0</v>
      </c>
      <c r="X182">
        <f>IF('Raw Data'!X182="No",0,IF('Raw Data'!X182="Partial",1,2))</f>
        <v>2</v>
      </c>
      <c r="Y182">
        <f>IF('Raw Data'!Y182="No",0,IF('Raw Data'!Y182="Partial",2,4))</f>
        <v>0</v>
      </c>
      <c r="Z182">
        <f>IF('Raw Data'!Z182="No",0,IF('Raw Data'!Z182="Partial",1,2))</f>
        <v>2</v>
      </c>
      <c r="AA182">
        <f>IF('Raw Data'!AA182="No",0,IF('Raw Data'!AA182="Partial",1,2))</f>
        <v>2</v>
      </c>
      <c r="AB182">
        <f t="shared" si="16"/>
        <v>44</v>
      </c>
      <c r="AC182" s="27">
        <f t="shared" si="17"/>
        <v>62.857142857142861</v>
      </c>
      <c r="AD182">
        <f t="shared" si="18"/>
        <v>16</v>
      </c>
      <c r="AE182">
        <f t="shared" si="19"/>
        <v>16</v>
      </c>
      <c r="AF182">
        <f t="shared" si="20"/>
        <v>12</v>
      </c>
      <c r="AG182" s="27">
        <f t="shared" si="21"/>
        <v>44.444444444444443</v>
      </c>
      <c r="AH182">
        <f t="shared" si="22"/>
        <v>100</v>
      </c>
      <c r="AI182" s="27">
        <f t="shared" si="23"/>
        <v>66.666666666666671</v>
      </c>
    </row>
    <row r="183" spans="1:35" x14ac:dyDescent="0.25">
      <c r="A183" s="20" t="s">
        <v>219</v>
      </c>
      <c r="B183" s="21" t="s">
        <v>722</v>
      </c>
      <c r="C183" s="20" t="s">
        <v>537</v>
      </c>
      <c r="D183">
        <f>IF('Raw Data'!D183="No",0,IF('Raw Data'!D183="Partial",2,4))</f>
        <v>0</v>
      </c>
      <c r="E183">
        <f>IF('Raw Data'!E183="No",0,IF('Raw Data'!E183="Partial",2,4))</f>
        <v>0</v>
      </c>
      <c r="F183">
        <f>IF('Raw Data'!F183="No",0,IF('Raw Data'!F183="Partial",2,4))</f>
        <v>0</v>
      </c>
      <c r="G183">
        <f>IF('Raw Data'!G183="No",0,IF('Raw Data'!G183="Partial",3,6))</f>
        <v>0</v>
      </c>
      <c r="H183">
        <f>IF('Raw Data'!H183="No",0,IF('Raw Data'!H183="Partial",3,6))</f>
        <v>0</v>
      </c>
      <c r="I183">
        <f>IF('Raw Data'!I183="No",0,IF('Raw Data'!I183="Partial",1,2))</f>
        <v>0</v>
      </c>
      <c r="J183">
        <f>IF('Raw Data'!J183="No",0,IF('Raw Data'!J183="Partial",2,4))</f>
        <v>0</v>
      </c>
      <c r="K183">
        <f>IF('Raw Data'!K183="No",0,IF('Raw Data'!K183="Partial",1,2))</f>
        <v>0</v>
      </c>
      <c r="L183">
        <f>IF('Raw Data'!L183="No",0,IF('Raw Data'!L183="Partial",2,4))</f>
        <v>0</v>
      </c>
      <c r="M183">
        <f>IF('Raw Data'!M183="No",0,IF('Raw Data'!M183="Partial",3,6))</f>
        <v>3</v>
      </c>
      <c r="N183" t="str">
        <f>'Raw Data'!N183</f>
        <v>No</v>
      </c>
      <c r="O183">
        <f>IF('Raw Data'!O183="No",0,IF('Raw Data'!O183="Partial",1,2))</f>
        <v>0</v>
      </c>
      <c r="P183">
        <f>IF('Raw Data'!P183="No",0,IF('Raw Data'!P183="Partial",1,2))</f>
        <v>0</v>
      </c>
      <c r="Q183">
        <f>IF('Raw Data'!Q183="No",0,IF('Raw Data'!Q183="Partial",1,2))</f>
        <v>0</v>
      </c>
      <c r="R183">
        <f>IF('Raw Data'!R183="No",0,IF('Raw Data'!R183="Partial",1,2))</f>
        <v>0</v>
      </c>
      <c r="S183">
        <f>IF('Raw Data'!S183="No",0,IF('Raw Data'!S183="Partial",1,2))</f>
        <v>0</v>
      </c>
      <c r="T183">
        <f>IF('Raw Data'!T183="No",0,IF('Raw Data'!T183="Partial",1,2))</f>
        <v>0</v>
      </c>
      <c r="U183">
        <f>IF('Raw Data'!U183="No",0,IF('Raw Data'!U183="Partial",1,2))</f>
        <v>0</v>
      </c>
      <c r="V183">
        <f>IF('Raw Data'!V183="No",0,IF('Raw Data'!V183="Partial",1,2))</f>
        <v>0</v>
      </c>
      <c r="W183">
        <f>IF('Raw Data'!W183="No",0,IF('Raw Data'!W183="Partial",1,2))</f>
        <v>0</v>
      </c>
      <c r="X183">
        <f>IF('Raw Data'!X183="No",0,IF('Raw Data'!X183="Partial",1,2))</f>
        <v>0</v>
      </c>
      <c r="Y183">
        <f>IF('Raw Data'!Y183="No",0,IF('Raw Data'!Y183="Partial",2,4))</f>
        <v>0</v>
      </c>
      <c r="Z183">
        <f>IF('Raw Data'!Z183="No",0,IF('Raw Data'!Z183="Partial",1,2))</f>
        <v>0</v>
      </c>
      <c r="AA183">
        <f>IF('Raw Data'!AA183="No",0,IF('Raw Data'!AA183="Partial",1,2))</f>
        <v>0</v>
      </c>
      <c r="AB183">
        <f t="shared" si="16"/>
        <v>3</v>
      </c>
      <c r="AC183" s="27">
        <f t="shared" si="17"/>
        <v>4.2857142857142856</v>
      </c>
      <c r="AD183">
        <f t="shared" si="18"/>
        <v>0</v>
      </c>
      <c r="AE183">
        <f t="shared" si="19"/>
        <v>3</v>
      </c>
      <c r="AF183">
        <f t="shared" si="20"/>
        <v>0</v>
      </c>
      <c r="AG183" s="27">
        <f t="shared" si="21"/>
        <v>0</v>
      </c>
      <c r="AH183">
        <f t="shared" si="22"/>
        <v>18.75</v>
      </c>
      <c r="AI183" s="27">
        <f t="shared" si="23"/>
        <v>0</v>
      </c>
    </row>
    <row r="184" spans="1:35" x14ac:dyDescent="0.25">
      <c r="A184" s="20" t="s">
        <v>220</v>
      </c>
      <c r="B184" s="21" t="s">
        <v>723</v>
      </c>
      <c r="C184" s="20" t="s">
        <v>547</v>
      </c>
      <c r="D184">
        <f>IF('Raw Data'!D184="No",0,IF('Raw Data'!D184="Partial",2,4))</f>
        <v>4</v>
      </c>
      <c r="E184">
        <f>IF('Raw Data'!E184="No",0,IF('Raw Data'!E184="Partial",2,4))</f>
        <v>4</v>
      </c>
      <c r="F184">
        <f>IF('Raw Data'!F184="No",0,IF('Raw Data'!F184="Partial",2,4))</f>
        <v>4</v>
      </c>
      <c r="G184">
        <f>IF('Raw Data'!G184="No",0,IF('Raw Data'!G184="Partial",3,6))</f>
        <v>6</v>
      </c>
      <c r="H184">
        <f>IF('Raw Data'!H184="No",0,IF('Raw Data'!H184="Partial",3,6))</f>
        <v>6</v>
      </c>
      <c r="I184">
        <f>IF('Raw Data'!I184="No",0,IF('Raw Data'!I184="Partial",1,2))</f>
        <v>0</v>
      </c>
      <c r="J184">
        <f>IF('Raw Data'!J184="No",0,IF('Raw Data'!J184="Partial",2,4))</f>
        <v>4</v>
      </c>
      <c r="K184">
        <f>IF('Raw Data'!K184="No",0,IF('Raw Data'!K184="Partial",1,2))</f>
        <v>2</v>
      </c>
      <c r="L184">
        <f>IF('Raw Data'!L184="No",0,IF('Raw Data'!L184="Partial",2,4))</f>
        <v>0</v>
      </c>
      <c r="M184">
        <f>IF('Raw Data'!M184="No",0,IF('Raw Data'!M184="Partial",3,6))</f>
        <v>6</v>
      </c>
      <c r="N184" t="str">
        <f>'Raw Data'!N184</f>
        <v>No</v>
      </c>
      <c r="O184">
        <f>IF('Raw Data'!O184="No",0,IF('Raw Data'!O184="Partial",1,2))</f>
        <v>1</v>
      </c>
      <c r="P184">
        <f>IF('Raw Data'!P184="No",0,IF('Raw Data'!P184="Partial",1,2))</f>
        <v>2</v>
      </c>
      <c r="Q184">
        <f>IF('Raw Data'!Q184="No",0,IF('Raw Data'!Q184="Partial",1,2))</f>
        <v>0</v>
      </c>
      <c r="R184">
        <f>IF('Raw Data'!R184="No",0,IF('Raw Data'!R184="Partial",1,2))</f>
        <v>2</v>
      </c>
      <c r="S184">
        <f>IF('Raw Data'!S184="No",0,IF('Raw Data'!S184="Partial",1,2))</f>
        <v>2</v>
      </c>
      <c r="T184">
        <f>IF('Raw Data'!T184="No",0,IF('Raw Data'!T184="Partial",1,2))</f>
        <v>2</v>
      </c>
      <c r="U184">
        <f>IF('Raw Data'!U184="No",0,IF('Raw Data'!U184="Partial",1,2))</f>
        <v>2</v>
      </c>
      <c r="V184">
        <f>IF('Raw Data'!V184="No",0,IF('Raw Data'!V184="Partial",1,2))</f>
        <v>2</v>
      </c>
      <c r="W184">
        <f>IF('Raw Data'!W184="No",0,IF('Raw Data'!W184="Partial",1,2))</f>
        <v>0</v>
      </c>
      <c r="X184">
        <f>IF('Raw Data'!X184="No",0,IF('Raw Data'!X184="Partial",1,2))</f>
        <v>2</v>
      </c>
      <c r="Y184">
        <f>IF('Raw Data'!Y184="No",0,IF('Raw Data'!Y184="Partial",2,4))</f>
        <v>4</v>
      </c>
      <c r="Z184">
        <f>IF('Raw Data'!Z184="No",0,IF('Raw Data'!Z184="Partial",1,2))</f>
        <v>2</v>
      </c>
      <c r="AA184">
        <f>IF('Raw Data'!AA184="No",0,IF('Raw Data'!AA184="Partial",1,2))</f>
        <v>0</v>
      </c>
      <c r="AB184">
        <f t="shared" si="16"/>
        <v>57</v>
      </c>
      <c r="AC184" s="27">
        <f t="shared" si="17"/>
        <v>81.428571428571431</v>
      </c>
      <c r="AD184">
        <f t="shared" si="18"/>
        <v>30</v>
      </c>
      <c r="AE184">
        <f t="shared" si="19"/>
        <v>13</v>
      </c>
      <c r="AF184">
        <f t="shared" si="20"/>
        <v>14</v>
      </c>
      <c r="AG184" s="27">
        <f t="shared" si="21"/>
        <v>83.333333333333343</v>
      </c>
      <c r="AH184">
        <f t="shared" si="22"/>
        <v>81.25</v>
      </c>
      <c r="AI184" s="27">
        <f t="shared" si="23"/>
        <v>77.777777777777786</v>
      </c>
    </row>
    <row r="185" spans="1:35" x14ac:dyDescent="0.25">
      <c r="A185" s="20" t="s">
        <v>221</v>
      </c>
      <c r="B185" s="21" t="s">
        <v>724</v>
      </c>
      <c r="C185" s="20" t="s">
        <v>537</v>
      </c>
      <c r="D185">
        <f>IF('Raw Data'!D185="No",0,IF('Raw Data'!D185="Partial",2,4))</f>
        <v>4</v>
      </c>
      <c r="E185">
        <f>IF('Raw Data'!E185="No",0,IF('Raw Data'!E185="Partial",2,4))</f>
        <v>4</v>
      </c>
      <c r="F185">
        <f>IF('Raw Data'!F185="No",0,IF('Raw Data'!F185="Partial",2,4))</f>
        <v>4</v>
      </c>
      <c r="G185">
        <f>IF('Raw Data'!G185="No",0,IF('Raw Data'!G185="Partial",3,6))</f>
        <v>6</v>
      </c>
      <c r="H185">
        <f>IF('Raw Data'!H185="No",0,IF('Raw Data'!H185="Partial",3,6))</f>
        <v>6</v>
      </c>
      <c r="I185">
        <f>IF('Raw Data'!I185="No",0,IF('Raw Data'!I185="Partial",1,2))</f>
        <v>0</v>
      </c>
      <c r="J185">
        <f>IF('Raw Data'!J185="No",0,IF('Raw Data'!J185="Partial",2,4))</f>
        <v>4</v>
      </c>
      <c r="K185">
        <f>IF('Raw Data'!K185="No",0,IF('Raw Data'!K185="Partial",1,2))</f>
        <v>2</v>
      </c>
      <c r="L185">
        <f>IF('Raw Data'!L185="No",0,IF('Raw Data'!L185="Partial",2,4))</f>
        <v>4</v>
      </c>
      <c r="M185">
        <f>IF('Raw Data'!M185="No",0,IF('Raw Data'!M185="Partial",3,6))</f>
        <v>6</v>
      </c>
      <c r="N185" t="str">
        <f>'Raw Data'!N185</f>
        <v>No</v>
      </c>
      <c r="O185">
        <f>IF('Raw Data'!O185="No",0,IF('Raw Data'!O185="Partial",1,2))</f>
        <v>2</v>
      </c>
      <c r="P185">
        <f>IF('Raw Data'!P185="No",0,IF('Raw Data'!P185="Partial",1,2))</f>
        <v>2</v>
      </c>
      <c r="Q185">
        <f>IF('Raw Data'!Q185="No",0,IF('Raw Data'!Q185="Partial",1,2))</f>
        <v>1</v>
      </c>
      <c r="R185">
        <f>IF('Raw Data'!R185="No",0,IF('Raw Data'!R185="Partial",1,2))</f>
        <v>2</v>
      </c>
      <c r="S185">
        <f>IF('Raw Data'!S185="No",0,IF('Raw Data'!S185="Partial",1,2))</f>
        <v>2</v>
      </c>
      <c r="T185">
        <f>IF('Raw Data'!T185="No",0,IF('Raw Data'!T185="Partial",1,2))</f>
        <v>1</v>
      </c>
      <c r="U185">
        <f>IF('Raw Data'!U185="No",0,IF('Raw Data'!U185="Partial",1,2))</f>
        <v>2</v>
      </c>
      <c r="V185">
        <f>IF('Raw Data'!V185="No",0,IF('Raw Data'!V185="Partial",1,2))</f>
        <v>2</v>
      </c>
      <c r="W185">
        <f>IF('Raw Data'!W185="No",0,IF('Raw Data'!W185="Partial",1,2))</f>
        <v>0</v>
      </c>
      <c r="X185">
        <f>IF('Raw Data'!X185="No",0,IF('Raw Data'!X185="Partial",1,2))</f>
        <v>2</v>
      </c>
      <c r="Y185">
        <f>IF('Raw Data'!Y185="No",0,IF('Raw Data'!Y185="Partial",2,4))</f>
        <v>2</v>
      </c>
      <c r="Z185">
        <f>IF('Raw Data'!Z185="No",0,IF('Raw Data'!Z185="Partial",1,2))</f>
        <v>2</v>
      </c>
      <c r="AA185">
        <f>IF('Raw Data'!AA185="No",0,IF('Raw Data'!AA185="Partial",1,2))</f>
        <v>2</v>
      </c>
      <c r="AB185">
        <f t="shared" si="16"/>
        <v>62</v>
      </c>
      <c r="AC185" s="27">
        <f t="shared" si="17"/>
        <v>88.571428571428584</v>
      </c>
      <c r="AD185">
        <f t="shared" si="18"/>
        <v>34</v>
      </c>
      <c r="AE185">
        <f t="shared" si="19"/>
        <v>15</v>
      </c>
      <c r="AF185">
        <f t="shared" si="20"/>
        <v>13</v>
      </c>
      <c r="AG185" s="27">
        <f t="shared" si="21"/>
        <v>94.444444444444443</v>
      </c>
      <c r="AH185">
        <f t="shared" si="22"/>
        <v>93.75</v>
      </c>
      <c r="AI185" s="27">
        <f t="shared" si="23"/>
        <v>72.222222222222229</v>
      </c>
    </row>
    <row r="186" spans="1:35" x14ac:dyDescent="0.25">
      <c r="A186" s="20" t="s">
        <v>222</v>
      </c>
      <c r="B186" s="21" t="s">
        <v>725</v>
      </c>
      <c r="C186" s="20" t="s">
        <v>544</v>
      </c>
      <c r="D186">
        <f>IF('Raw Data'!D186="No",0,IF('Raw Data'!D186="Partial",2,4))</f>
        <v>0</v>
      </c>
      <c r="E186">
        <f>IF('Raw Data'!E186="No",0,IF('Raw Data'!E186="Partial",2,4))</f>
        <v>0</v>
      </c>
      <c r="F186">
        <f>IF('Raw Data'!F186="No",0,IF('Raw Data'!F186="Partial",2,4))</f>
        <v>0</v>
      </c>
      <c r="G186">
        <f>IF('Raw Data'!G186="No",0,IF('Raw Data'!G186="Partial",3,6))</f>
        <v>0</v>
      </c>
      <c r="H186">
        <f>IF('Raw Data'!H186="No",0,IF('Raw Data'!H186="Partial",3,6))</f>
        <v>0</v>
      </c>
      <c r="I186">
        <f>IF('Raw Data'!I186="No",0,IF('Raw Data'!I186="Partial",1,2))</f>
        <v>0</v>
      </c>
      <c r="J186">
        <f>IF('Raw Data'!J186="No",0,IF('Raw Data'!J186="Partial",2,4))</f>
        <v>0</v>
      </c>
      <c r="K186">
        <f>IF('Raw Data'!K186="No",0,IF('Raw Data'!K186="Partial",1,2))</f>
        <v>1</v>
      </c>
      <c r="L186">
        <f>IF('Raw Data'!L186="No",0,IF('Raw Data'!L186="Partial",2,4))</f>
        <v>0</v>
      </c>
      <c r="M186">
        <f>IF('Raw Data'!M186="No",0,IF('Raw Data'!M186="Partial",3,6))</f>
        <v>6</v>
      </c>
      <c r="N186" t="str">
        <f>'Raw Data'!N186</f>
        <v>No</v>
      </c>
      <c r="O186">
        <f>IF('Raw Data'!O186="No",0,IF('Raw Data'!O186="Partial",1,2))</f>
        <v>2</v>
      </c>
      <c r="P186">
        <f>IF('Raw Data'!P186="No",0,IF('Raw Data'!P186="Partial",1,2))</f>
        <v>1</v>
      </c>
      <c r="Q186">
        <f>IF('Raw Data'!Q186="No",0,IF('Raw Data'!Q186="Partial",1,2))</f>
        <v>0</v>
      </c>
      <c r="R186">
        <f>IF('Raw Data'!R186="No",0,IF('Raw Data'!R186="Partial",1,2))</f>
        <v>1</v>
      </c>
      <c r="S186">
        <f>IF('Raw Data'!S186="No",0,IF('Raw Data'!S186="Partial",1,2))</f>
        <v>0</v>
      </c>
      <c r="T186">
        <f>IF('Raw Data'!T186="No",0,IF('Raw Data'!T186="Partial",1,2))</f>
        <v>0</v>
      </c>
      <c r="U186">
        <f>IF('Raw Data'!U186="No",0,IF('Raw Data'!U186="Partial",1,2))</f>
        <v>0</v>
      </c>
      <c r="V186">
        <f>IF('Raw Data'!V186="No",0,IF('Raw Data'!V186="Partial",1,2))</f>
        <v>0</v>
      </c>
      <c r="W186">
        <f>IF('Raw Data'!W186="No",0,IF('Raw Data'!W186="Partial",1,2))</f>
        <v>0</v>
      </c>
      <c r="X186">
        <f>IF('Raw Data'!X186="No",0,IF('Raw Data'!X186="Partial",1,2))</f>
        <v>0</v>
      </c>
      <c r="Y186">
        <f>IF('Raw Data'!Y186="No",0,IF('Raw Data'!Y186="Partial",2,4))</f>
        <v>0</v>
      </c>
      <c r="Z186">
        <f>IF('Raw Data'!Z186="No",0,IF('Raw Data'!Z186="Partial",1,2))</f>
        <v>2</v>
      </c>
      <c r="AA186">
        <f>IF('Raw Data'!AA186="No",0,IF('Raw Data'!AA186="Partial",1,2))</f>
        <v>0</v>
      </c>
      <c r="AB186">
        <f t="shared" si="16"/>
        <v>13</v>
      </c>
      <c r="AC186" s="27">
        <f t="shared" si="17"/>
        <v>18.571428571428573</v>
      </c>
      <c r="AD186">
        <f t="shared" si="18"/>
        <v>1</v>
      </c>
      <c r="AE186">
        <f t="shared" si="19"/>
        <v>10</v>
      </c>
      <c r="AF186">
        <f t="shared" si="20"/>
        <v>2</v>
      </c>
      <c r="AG186" s="27">
        <f t="shared" si="21"/>
        <v>2.7777777777777777</v>
      </c>
      <c r="AH186">
        <f t="shared" si="22"/>
        <v>62.5</v>
      </c>
      <c r="AI186" s="27">
        <f t="shared" si="23"/>
        <v>11.111111111111111</v>
      </c>
    </row>
    <row r="187" spans="1:35" x14ac:dyDescent="0.25">
      <c r="A187" s="20" t="s">
        <v>223</v>
      </c>
      <c r="B187" s="21" t="s">
        <v>726</v>
      </c>
      <c r="C187" s="20" t="s">
        <v>537</v>
      </c>
      <c r="D187">
        <f>IF('Raw Data'!D187="No",0,IF('Raw Data'!D187="Partial",2,4))</f>
        <v>0</v>
      </c>
      <c r="E187">
        <f>IF('Raw Data'!E187="No",0,IF('Raw Data'!E187="Partial",2,4))</f>
        <v>0</v>
      </c>
      <c r="F187">
        <f>IF('Raw Data'!F187="No",0,IF('Raw Data'!F187="Partial",2,4))</f>
        <v>0</v>
      </c>
      <c r="G187">
        <f>IF('Raw Data'!G187="No",0,IF('Raw Data'!G187="Partial",3,6))</f>
        <v>0</v>
      </c>
      <c r="H187">
        <f>IF('Raw Data'!H187="No",0,IF('Raw Data'!H187="Partial",3,6))</f>
        <v>0</v>
      </c>
      <c r="I187">
        <f>IF('Raw Data'!I187="No",0,IF('Raw Data'!I187="Partial",1,2))</f>
        <v>0</v>
      </c>
      <c r="J187">
        <f>IF('Raw Data'!J187="No",0,IF('Raw Data'!J187="Partial",2,4))</f>
        <v>0</v>
      </c>
      <c r="K187">
        <f>IF('Raw Data'!K187="No",0,IF('Raw Data'!K187="Partial",1,2))</f>
        <v>0</v>
      </c>
      <c r="L187">
        <f>IF('Raw Data'!L187="No",0,IF('Raw Data'!L187="Partial",2,4))</f>
        <v>0</v>
      </c>
      <c r="M187">
        <f>IF('Raw Data'!M187="No",0,IF('Raw Data'!M187="Partial",3,6))</f>
        <v>3</v>
      </c>
      <c r="N187" t="str">
        <f>'Raw Data'!N187</f>
        <v>No</v>
      </c>
      <c r="O187">
        <f>IF('Raw Data'!O187="No",0,IF('Raw Data'!O187="Partial",1,2))</f>
        <v>0</v>
      </c>
      <c r="P187">
        <f>IF('Raw Data'!P187="No",0,IF('Raw Data'!P187="Partial",1,2))</f>
        <v>0</v>
      </c>
      <c r="Q187">
        <f>IF('Raw Data'!Q187="No",0,IF('Raw Data'!Q187="Partial",1,2))</f>
        <v>0</v>
      </c>
      <c r="R187">
        <f>IF('Raw Data'!R187="No",0,IF('Raw Data'!R187="Partial",1,2))</f>
        <v>0</v>
      </c>
      <c r="S187">
        <f>IF('Raw Data'!S187="No",0,IF('Raw Data'!S187="Partial",1,2))</f>
        <v>1</v>
      </c>
      <c r="T187">
        <f>IF('Raw Data'!T187="No",0,IF('Raw Data'!T187="Partial",1,2))</f>
        <v>0</v>
      </c>
      <c r="U187">
        <f>IF('Raw Data'!U187="No",0,IF('Raw Data'!U187="Partial",1,2))</f>
        <v>0</v>
      </c>
      <c r="V187">
        <f>IF('Raw Data'!V187="No",0,IF('Raw Data'!V187="Partial",1,2))</f>
        <v>0</v>
      </c>
      <c r="W187">
        <f>IF('Raw Data'!W187="No",0,IF('Raw Data'!W187="Partial",1,2))</f>
        <v>0</v>
      </c>
      <c r="X187">
        <f>IF('Raw Data'!X187="No",0,IF('Raw Data'!X187="Partial",1,2))</f>
        <v>0</v>
      </c>
      <c r="Y187">
        <f>IF('Raw Data'!Y187="No",0,IF('Raw Data'!Y187="Partial",2,4))</f>
        <v>0</v>
      </c>
      <c r="Z187">
        <f>IF('Raw Data'!Z187="No",0,IF('Raw Data'!Z187="Partial",1,2))</f>
        <v>0</v>
      </c>
      <c r="AA187">
        <f>IF('Raw Data'!AA187="No",0,IF('Raw Data'!AA187="Partial",1,2))</f>
        <v>0</v>
      </c>
      <c r="AB187">
        <f t="shared" si="16"/>
        <v>4</v>
      </c>
      <c r="AC187" s="27">
        <f t="shared" si="17"/>
        <v>5.7142857142857144</v>
      </c>
      <c r="AD187">
        <f t="shared" si="18"/>
        <v>0</v>
      </c>
      <c r="AE187">
        <f t="shared" si="19"/>
        <v>4</v>
      </c>
      <c r="AF187">
        <f t="shared" si="20"/>
        <v>0</v>
      </c>
      <c r="AG187" s="27">
        <f t="shared" si="21"/>
        <v>0</v>
      </c>
      <c r="AH187">
        <f t="shared" si="22"/>
        <v>25</v>
      </c>
      <c r="AI187" s="27">
        <f t="shared" si="23"/>
        <v>0</v>
      </c>
    </row>
    <row r="188" spans="1:35" x14ac:dyDescent="0.25">
      <c r="A188" s="20" t="s">
        <v>224</v>
      </c>
      <c r="B188" s="21" t="s">
        <v>727</v>
      </c>
      <c r="C188" s="20" t="s">
        <v>537</v>
      </c>
      <c r="D188">
        <f>IF('Raw Data'!D188="No",0,IF('Raw Data'!D188="Partial",2,4))</f>
        <v>0</v>
      </c>
      <c r="E188">
        <f>IF('Raw Data'!E188="No",0,IF('Raw Data'!E188="Partial",2,4))</f>
        <v>0</v>
      </c>
      <c r="F188">
        <f>IF('Raw Data'!F188="No",0,IF('Raw Data'!F188="Partial",2,4))</f>
        <v>0</v>
      </c>
      <c r="G188">
        <f>IF('Raw Data'!G188="No",0,IF('Raw Data'!G188="Partial",3,6))</f>
        <v>0</v>
      </c>
      <c r="H188">
        <f>IF('Raw Data'!H188="No",0,IF('Raw Data'!H188="Partial",3,6))</f>
        <v>0</v>
      </c>
      <c r="I188">
        <f>IF('Raw Data'!I188="No",0,IF('Raw Data'!I188="Partial",1,2))</f>
        <v>0</v>
      </c>
      <c r="J188">
        <f>IF('Raw Data'!J188="No",0,IF('Raw Data'!J188="Partial",2,4))</f>
        <v>0</v>
      </c>
      <c r="K188">
        <f>IF('Raw Data'!K188="No",0,IF('Raw Data'!K188="Partial",1,2))</f>
        <v>2</v>
      </c>
      <c r="L188">
        <f>IF('Raw Data'!L188="No",0,IF('Raw Data'!L188="Partial",2,4))</f>
        <v>0</v>
      </c>
      <c r="M188">
        <f>IF('Raw Data'!M188="No",0,IF('Raw Data'!M188="Partial",3,6))</f>
        <v>3</v>
      </c>
      <c r="N188" t="str">
        <f>'Raw Data'!N188</f>
        <v>No</v>
      </c>
      <c r="O188">
        <f>IF('Raw Data'!O188="No",0,IF('Raw Data'!O188="Partial",1,2))</f>
        <v>0</v>
      </c>
      <c r="P188">
        <f>IF('Raw Data'!P188="No",0,IF('Raw Data'!P188="Partial",1,2))</f>
        <v>0</v>
      </c>
      <c r="Q188">
        <f>IF('Raw Data'!Q188="No",0,IF('Raw Data'!Q188="Partial",1,2))</f>
        <v>0</v>
      </c>
      <c r="R188">
        <f>IF('Raw Data'!R188="No",0,IF('Raw Data'!R188="Partial",1,2))</f>
        <v>2</v>
      </c>
      <c r="S188">
        <f>IF('Raw Data'!S188="No",0,IF('Raw Data'!S188="Partial",1,2))</f>
        <v>0</v>
      </c>
      <c r="T188">
        <f>IF('Raw Data'!T188="No",0,IF('Raw Data'!T188="Partial",1,2))</f>
        <v>0</v>
      </c>
      <c r="U188">
        <f>IF('Raw Data'!U188="No",0,IF('Raw Data'!U188="Partial",1,2))</f>
        <v>0</v>
      </c>
      <c r="V188">
        <f>IF('Raw Data'!V188="No",0,IF('Raw Data'!V188="Partial",1,2))</f>
        <v>0</v>
      </c>
      <c r="W188">
        <f>IF('Raw Data'!W188="No",0,IF('Raw Data'!W188="Partial",1,2))</f>
        <v>0</v>
      </c>
      <c r="X188">
        <f>IF('Raw Data'!X188="No",0,IF('Raw Data'!X188="Partial",1,2))</f>
        <v>0</v>
      </c>
      <c r="Y188">
        <f>IF('Raw Data'!Y188="No",0,IF('Raw Data'!Y188="Partial",2,4))</f>
        <v>0</v>
      </c>
      <c r="Z188">
        <f>IF('Raw Data'!Z188="No",0,IF('Raw Data'!Z188="Partial",1,2))</f>
        <v>0</v>
      </c>
      <c r="AA188">
        <f>IF('Raw Data'!AA188="No",0,IF('Raw Data'!AA188="Partial",1,2))</f>
        <v>0</v>
      </c>
      <c r="AB188">
        <f t="shared" si="16"/>
        <v>7</v>
      </c>
      <c r="AC188" s="27">
        <f t="shared" si="17"/>
        <v>10</v>
      </c>
      <c r="AD188">
        <f t="shared" si="18"/>
        <v>2</v>
      </c>
      <c r="AE188">
        <f t="shared" si="19"/>
        <v>5</v>
      </c>
      <c r="AF188">
        <f t="shared" si="20"/>
        <v>0</v>
      </c>
      <c r="AG188" s="27">
        <f t="shared" si="21"/>
        <v>5.5555555555555554</v>
      </c>
      <c r="AH188">
        <f t="shared" si="22"/>
        <v>31.25</v>
      </c>
      <c r="AI188" s="27">
        <f t="shared" si="23"/>
        <v>0</v>
      </c>
    </row>
    <row r="189" spans="1:35" x14ac:dyDescent="0.25">
      <c r="A189" s="20" t="s">
        <v>225</v>
      </c>
      <c r="B189" s="21" t="s">
        <v>728</v>
      </c>
      <c r="C189" s="20" t="s">
        <v>532</v>
      </c>
      <c r="D189">
        <f>IF('Raw Data'!D189="No",0,IF('Raw Data'!D189="Partial",2,4))</f>
        <v>4</v>
      </c>
      <c r="E189">
        <f>IF('Raw Data'!E189="No",0,IF('Raw Data'!E189="Partial",2,4))</f>
        <v>0</v>
      </c>
      <c r="F189">
        <f>IF('Raw Data'!F189="No",0,IF('Raw Data'!F189="Partial",2,4))</f>
        <v>0</v>
      </c>
      <c r="G189">
        <f>IF('Raw Data'!G189="No",0,IF('Raw Data'!G189="Partial",3,6))</f>
        <v>0</v>
      </c>
      <c r="H189">
        <f>IF('Raw Data'!H189="No",0,IF('Raw Data'!H189="Partial",3,6))</f>
        <v>0</v>
      </c>
      <c r="I189">
        <f>IF('Raw Data'!I189="No",0,IF('Raw Data'!I189="Partial",1,2))</f>
        <v>0</v>
      </c>
      <c r="J189">
        <f>IF('Raw Data'!J189="No",0,IF('Raw Data'!J189="Partial",2,4))</f>
        <v>0</v>
      </c>
      <c r="K189">
        <f>IF('Raw Data'!K189="No",0,IF('Raw Data'!K189="Partial",1,2))</f>
        <v>0</v>
      </c>
      <c r="L189">
        <f>IF('Raw Data'!L189="No",0,IF('Raw Data'!L189="Partial",2,4))</f>
        <v>0</v>
      </c>
      <c r="M189">
        <f>IF('Raw Data'!M189="No",0,IF('Raw Data'!M189="Partial",3,6))</f>
        <v>3</v>
      </c>
      <c r="N189" t="str">
        <f>'Raw Data'!N189</f>
        <v>No</v>
      </c>
      <c r="O189">
        <f>IF('Raw Data'!O189="No",0,IF('Raw Data'!O189="Partial",1,2))</f>
        <v>0</v>
      </c>
      <c r="P189">
        <f>IF('Raw Data'!P189="No",0,IF('Raw Data'!P189="Partial",1,2))</f>
        <v>1</v>
      </c>
      <c r="Q189">
        <f>IF('Raw Data'!Q189="No",0,IF('Raw Data'!Q189="Partial",1,2))</f>
        <v>0</v>
      </c>
      <c r="R189">
        <f>IF('Raw Data'!R189="No",0,IF('Raw Data'!R189="Partial",1,2))</f>
        <v>0</v>
      </c>
      <c r="S189">
        <f>IF('Raw Data'!S189="No",0,IF('Raw Data'!S189="Partial",1,2))</f>
        <v>0</v>
      </c>
      <c r="T189">
        <f>IF('Raw Data'!T189="No",0,IF('Raw Data'!T189="Partial",1,2))</f>
        <v>0</v>
      </c>
      <c r="U189">
        <f>IF('Raw Data'!U189="No",0,IF('Raw Data'!U189="Partial",1,2))</f>
        <v>0</v>
      </c>
      <c r="V189">
        <f>IF('Raw Data'!V189="No",0,IF('Raw Data'!V189="Partial",1,2))</f>
        <v>0</v>
      </c>
      <c r="W189">
        <f>IF('Raw Data'!W189="No",0,IF('Raw Data'!W189="Partial",1,2))</f>
        <v>0</v>
      </c>
      <c r="X189">
        <f>IF('Raw Data'!X189="No",0,IF('Raw Data'!X189="Partial",1,2))</f>
        <v>0</v>
      </c>
      <c r="Y189">
        <f>IF('Raw Data'!Y189="No",0,IF('Raw Data'!Y189="Partial",2,4))</f>
        <v>0</v>
      </c>
      <c r="Z189">
        <f>IF('Raw Data'!Z189="No",0,IF('Raw Data'!Z189="Partial",1,2))</f>
        <v>1</v>
      </c>
      <c r="AA189">
        <f>IF('Raw Data'!AA189="No",0,IF('Raw Data'!AA189="Partial",1,2))</f>
        <v>0</v>
      </c>
      <c r="AB189">
        <f t="shared" si="16"/>
        <v>9</v>
      </c>
      <c r="AC189" s="27">
        <f t="shared" si="17"/>
        <v>12.857142857142858</v>
      </c>
      <c r="AD189">
        <f t="shared" si="18"/>
        <v>4</v>
      </c>
      <c r="AE189">
        <f t="shared" si="19"/>
        <v>4</v>
      </c>
      <c r="AF189">
        <f t="shared" si="20"/>
        <v>1</v>
      </c>
      <c r="AG189" s="27">
        <f t="shared" si="21"/>
        <v>11.111111111111111</v>
      </c>
      <c r="AH189">
        <f t="shared" si="22"/>
        <v>25</v>
      </c>
      <c r="AI189" s="27">
        <f t="shared" si="23"/>
        <v>5.5555555555555554</v>
      </c>
    </row>
    <row r="190" spans="1:35" x14ac:dyDescent="0.25">
      <c r="A190" s="20" t="s">
        <v>226</v>
      </c>
      <c r="B190" s="21" t="s">
        <v>729</v>
      </c>
      <c r="C190" s="20" t="s">
        <v>532</v>
      </c>
      <c r="D190">
        <f>IF('Raw Data'!D190="No",0,IF('Raw Data'!D190="Partial",2,4))</f>
        <v>0</v>
      </c>
      <c r="E190">
        <f>IF('Raw Data'!E190="No",0,IF('Raw Data'!E190="Partial",2,4))</f>
        <v>0</v>
      </c>
      <c r="F190">
        <f>IF('Raw Data'!F190="No",0,IF('Raw Data'!F190="Partial",2,4))</f>
        <v>2</v>
      </c>
      <c r="G190">
        <f>IF('Raw Data'!G190="No",0,IF('Raw Data'!G190="Partial",3,6))</f>
        <v>3</v>
      </c>
      <c r="H190">
        <f>IF('Raw Data'!H190="No",0,IF('Raw Data'!H190="Partial",3,6))</f>
        <v>0</v>
      </c>
      <c r="I190">
        <f>IF('Raw Data'!I190="No",0,IF('Raw Data'!I190="Partial",1,2))</f>
        <v>0</v>
      </c>
      <c r="J190">
        <f>IF('Raw Data'!J190="No",0,IF('Raw Data'!J190="Partial",2,4))</f>
        <v>0</v>
      </c>
      <c r="K190">
        <f>IF('Raw Data'!K190="No",0,IF('Raw Data'!K190="Partial",1,2))</f>
        <v>2</v>
      </c>
      <c r="L190">
        <f>IF('Raw Data'!L190="No",0,IF('Raw Data'!L190="Partial",2,4))</f>
        <v>0</v>
      </c>
      <c r="M190">
        <f>IF('Raw Data'!M190="No",0,IF('Raw Data'!M190="Partial",3,6))</f>
        <v>6</v>
      </c>
      <c r="N190" t="str">
        <f>'Raw Data'!N190</f>
        <v>No</v>
      </c>
      <c r="O190">
        <f>IF('Raw Data'!O190="No",0,IF('Raw Data'!O190="Partial",1,2))</f>
        <v>2</v>
      </c>
      <c r="P190">
        <f>IF('Raw Data'!P190="No",0,IF('Raw Data'!P190="Partial",1,2))</f>
        <v>2</v>
      </c>
      <c r="Q190">
        <f>IF('Raw Data'!Q190="No",0,IF('Raw Data'!Q190="Partial",1,2))</f>
        <v>1</v>
      </c>
      <c r="R190">
        <f>IF('Raw Data'!R190="No",0,IF('Raw Data'!R190="Partial",1,2))</f>
        <v>2</v>
      </c>
      <c r="S190">
        <f>IF('Raw Data'!S190="No",0,IF('Raw Data'!S190="Partial",1,2))</f>
        <v>2</v>
      </c>
      <c r="T190">
        <f>IF('Raw Data'!T190="No",0,IF('Raw Data'!T190="Partial",1,2))</f>
        <v>2</v>
      </c>
      <c r="U190">
        <f>IF('Raw Data'!U190="No",0,IF('Raw Data'!U190="Partial",1,2))</f>
        <v>2</v>
      </c>
      <c r="V190">
        <f>IF('Raw Data'!V190="No",0,IF('Raw Data'!V190="Partial",1,2))</f>
        <v>0</v>
      </c>
      <c r="W190">
        <f>IF('Raw Data'!W190="No",0,IF('Raw Data'!W190="Partial",1,2))</f>
        <v>0</v>
      </c>
      <c r="X190">
        <f>IF('Raw Data'!X190="No",0,IF('Raw Data'!X190="Partial",1,2))</f>
        <v>2</v>
      </c>
      <c r="Y190">
        <f>IF('Raw Data'!Y190="No",0,IF('Raw Data'!Y190="Partial",2,4))</f>
        <v>0</v>
      </c>
      <c r="Z190">
        <f>IF('Raw Data'!Z190="No",0,IF('Raw Data'!Z190="Partial",1,2))</f>
        <v>2</v>
      </c>
      <c r="AA190">
        <f>IF('Raw Data'!AA190="No",0,IF('Raw Data'!AA190="Partial",1,2))</f>
        <v>0</v>
      </c>
      <c r="AB190">
        <f t="shared" si="16"/>
        <v>30</v>
      </c>
      <c r="AC190" s="27">
        <f t="shared" si="17"/>
        <v>42.857142857142861</v>
      </c>
      <c r="AD190">
        <f t="shared" si="18"/>
        <v>7</v>
      </c>
      <c r="AE190">
        <f t="shared" si="19"/>
        <v>15</v>
      </c>
      <c r="AF190">
        <f t="shared" si="20"/>
        <v>8</v>
      </c>
      <c r="AG190" s="27">
        <f t="shared" si="21"/>
        <v>19.444444444444446</v>
      </c>
      <c r="AH190">
        <f t="shared" si="22"/>
        <v>93.75</v>
      </c>
      <c r="AI190" s="27">
        <f t="shared" si="23"/>
        <v>44.444444444444443</v>
      </c>
    </row>
    <row r="191" spans="1:35" x14ac:dyDescent="0.25">
      <c r="A191" s="20" t="s">
        <v>227</v>
      </c>
      <c r="B191" s="21" t="s">
        <v>730</v>
      </c>
      <c r="C191" s="20" t="s">
        <v>552</v>
      </c>
      <c r="D191">
        <f>IF('Raw Data'!D191="No",0,IF('Raw Data'!D191="Partial",2,4))</f>
        <v>4</v>
      </c>
      <c r="E191">
        <f>IF('Raw Data'!E191="No",0,IF('Raw Data'!E191="Partial",2,4))</f>
        <v>0</v>
      </c>
      <c r="F191">
        <f>IF('Raw Data'!F191="No",0,IF('Raw Data'!F191="Partial",2,4))</f>
        <v>0</v>
      </c>
      <c r="G191">
        <f>IF('Raw Data'!G191="No",0,IF('Raw Data'!G191="Partial",3,6))</f>
        <v>3</v>
      </c>
      <c r="H191">
        <f>IF('Raw Data'!H191="No",0,IF('Raw Data'!H191="Partial",3,6))</f>
        <v>3</v>
      </c>
      <c r="I191">
        <f>IF('Raw Data'!I191="No",0,IF('Raw Data'!I191="Partial",1,2))</f>
        <v>0</v>
      </c>
      <c r="J191">
        <f>IF('Raw Data'!J191="No",0,IF('Raw Data'!J191="Partial",2,4))</f>
        <v>0</v>
      </c>
      <c r="K191">
        <f>IF('Raw Data'!K191="No",0,IF('Raw Data'!K191="Partial",1,2))</f>
        <v>2</v>
      </c>
      <c r="L191">
        <f>IF('Raw Data'!L191="No",0,IF('Raw Data'!L191="Partial",2,4))</f>
        <v>0</v>
      </c>
      <c r="M191">
        <f>IF('Raw Data'!M191="No",0,IF('Raw Data'!M191="Partial",3,6))</f>
        <v>3</v>
      </c>
      <c r="N191" t="str">
        <f>'Raw Data'!N191</f>
        <v>No</v>
      </c>
      <c r="O191">
        <f>IF('Raw Data'!O191="No",0,IF('Raw Data'!O191="Partial",1,2))</f>
        <v>0</v>
      </c>
      <c r="P191">
        <f>IF('Raw Data'!P191="No",0,IF('Raw Data'!P191="Partial",1,2))</f>
        <v>2</v>
      </c>
      <c r="Q191">
        <f>IF('Raw Data'!Q191="No",0,IF('Raw Data'!Q191="Partial",1,2))</f>
        <v>0</v>
      </c>
      <c r="R191">
        <f>IF('Raw Data'!R191="No",0,IF('Raw Data'!R191="Partial",1,2))</f>
        <v>2</v>
      </c>
      <c r="S191">
        <f>IF('Raw Data'!S191="No",0,IF('Raw Data'!S191="Partial",1,2))</f>
        <v>0</v>
      </c>
      <c r="T191">
        <f>IF('Raw Data'!T191="No",0,IF('Raw Data'!T191="Partial",1,2))</f>
        <v>0</v>
      </c>
      <c r="U191">
        <f>IF('Raw Data'!U191="No",0,IF('Raw Data'!U191="Partial",1,2))</f>
        <v>0</v>
      </c>
      <c r="V191">
        <f>IF('Raw Data'!V191="No",0,IF('Raw Data'!V191="Partial",1,2))</f>
        <v>0</v>
      </c>
      <c r="W191">
        <f>IF('Raw Data'!W191="No",0,IF('Raw Data'!W191="Partial",1,2))</f>
        <v>0</v>
      </c>
      <c r="X191">
        <f>IF('Raw Data'!X191="No",0,IF('Raw Data'!X191="Partial",1,2))</f>
        <v>0</v>
      </c>
      <c r="Y191">
        <f>IF('Raw Data'!Y191="No",0,IF('Raw Data'!Y191="Partial",2,4))</f>
        <v>4</v>
      </c>
      <c r="Z191">
        <f>IF('Raw Data'!Z191="No",0,IF('Raw Data'!Z191="Partial",1,2))</f>
        <v>2</v>
      </c>
      <c r="AA191">
        <f>IF('Raw Data'!AA191="No",0,IF('Raw Data'!AA191="Partial",1,2))</f>
        <v>0</v>
      </c>
      <c r="AB191">
        <f t="shared" si="16"/>
        <v>25</v>
      </c>
      <c r="AC191" s="27">
        <f t="shared" si="17"/>
        <v>35.714285714285715</v>
      </c>
      <c r="AD191">
        <f t="shared" si="18"/>
        <v>12</v>
      </c>
      <c r="AE191">
        <f t="shared" si="19"/>
        <v>7</v>
      </c>
      <c r="AF191">
        <f t="shared" si="20"/>
        <v>6</v>
      </c>
      <c r="AG191" s="27">
        <f t="shared" si="21"/>
        <v>33.333333333333336</v>
      </c>
      <c r="AH191">
        <f t="shared" si="22"/>
        <v>43.75</v>
      </c>
      <c r="AI191" s="27">
        <f t="shared" si="23"/>
        <v>33.333333333333336</v>
      </c>
    </row>
    <row r="192" spans="1:35" x14ac:dyDescent="0.25">
      <c r="A192" s="20" t="s">
        <v>228</v>
      </c>
      <c r="B192" s="21" t="s">
        <v>731</v>
      </c>
      <c r="C192" s="20" t="s">
        <v>578</v>
      </c>
      <c r="D192">
        <f>IF('Raw Data'!D192="No",0,IF('Raw Data'!D192="Partial",2,4))</f>
        <v>0</v>
      </c>
      <c r="E192">
        <f>IF('Raw Data'!E192="No",0,IF('Raw Data'!E192="Partial",2,4))</f>
        <v>0</v>
      </c>
      <c r="F192">
        <f>IF('Raw Data'!F192="No",0,IF('Raw Data'!F192="Partial",2,4))</f>
        <v>0</v>
      </c>
      <c r="G192">
        <f>IF('Raw Data'!G192="No",0,IF('Raw Data'!G192="Partial",3,6))</f>
        <v>0</v>
      </c>
      <c r="H192">
        <f>IF('Raw Data'!H192="No",0,IF('Raw Data'!H192="Partial",3,6))</f>
        <v>0</v>
      </c>
      <c r="I192">
        <f>IF('Raw Data'!I192="No",0,IF('Raw Data'!I192="Partial",1,2))</f>
        <v>0</v>
      </c>
      <c r="J192">
        <f>IF('Raw Data'!J192="No",0,IF('Raw Data'!J192="Partial",2,4))</f>
        <v>0</v>
      </c>
      <c r="K192">
        <f>IF('Raw Data'!K192="No",0,IF('Raw Data'!K192="Partial",1,2))</f>
        <v>1</v>
      </c>
      <c r="L192">
        <f>IF('Raw Data'!L192="No",0,IF('Raw Data'!L192="Partial",2,4))</f>
        <v>0</v>
      </c>
      <c r="M192">
        <f>IF('Raw Data'!M192="No",0,IF('Raw Data'!M192="Partial",3,6))</f>
        <v>3</v>
      </c>
      <c r="N192" t="str">
        <f>'Raw Data'!N192</f>
        <v>No</v>
      </c>
      <c r="O192">
        <f>IF('Raw Data'!O192="No",0,IF('Raw Data'!O192="Partial",1,2))</f>
        <v>0</v>
      </c>
      <c r="P192">
        <f>IF('Raw Data'!P192="No",0,IF('Raw Data'!P192="Partial",1,2))</f>
        <v>0</v>
      </c>
      <c r="Q192">
        <f>IF('Raw Data'!Q192="No",0,IF('Raw Data'!Q192="Partial",1,2))</f>
        <v>0</v>
      </c>
      <c r="R192">
        <f>IF('Raw Data'!R192="No",0,IF('Raw Data'!R192="Partial",1,2))</f>
        <v>2</v>
      </c>
      <c r="S192">
        <f>IF('Raw Data'!S192="No",0,IF('Raw Data'!S192="Partial",1,2))</f>
        <v>0</v>
      </c>
      <c r="T192">
        <f>IF('Raw Data'!T192="No",0,IF('Raw Data'!T192="Partial",1,2))</f>
        <v>0</v>
      </c>
      <c r="U192">
        <f>IF('Raw Data'!U192="No",0,IF('Raw Data'!U192="Partial",1,2))</f>
        <v>0</v>
      </c>
      <c r="V192">
        <f>IF('Raw Data'!V192="No",0,IF('Raw Data'!V192="Partial",1,2))</f>
        <v>0</v>
      </c>
      <c r="W192">
        <f>IF('Raw Data'!W192="No",0,IF('Raw Data'!W192="Partial",1,2))</f>
        <v>0</v>
      </c>
      <c r="X192">
        <f>IF('Raw Data'!X192="No",0,IF('Raw Data'!X192="Partial",1,2))</f>
        <v>0</v>
      </c>
      <c r="Y192">
        <f>IF('Raw Data'!Y192="No",0,IF('Raw Data'!Y192="Partial",2,4))</f>
        <v>0</v>
      </c>
      <c r="Z192">
        <f>IF('Raw Data'!Z192="No",0,IF('Raw Data'!Z192="Partial",1,2))</f>
        <v>0</v>
      </c>
      <c r="AA192">
        <f>IF('Raw Data'!AA192="No",0,IF('Raw Data'!AA192="Partial",1,2))</f>
        <v>0</v>
      </c>
      <c r="AB192">
        <f t="shared" si="16"/>
        <v>6</v>
      </c>
      <c r="AC192" s="27">
        <f t="shared" si="17"/>
        <v>8.5714285714285712</v>
      </c>
      <c r="AD192">
        <f t="shared" si="18"/>
        <v>1</v>
      </c>
      <c r="AE192">
        <f t="shared" si="19"/>
        <v>5</v>
      </c>
      <c r="AF192">
        <f t="shared" si="20"/>
        <v>0</v>
      </c>
      <c r="AG192" s="27">
        <f t="shared" si="21"/>
        <v>2.7777777777777777</v>
      </c>
      <c r="AH192">
        <f t="shared" si="22"/>
        <v>31.25</v>
      </c>
      <c r="AI192" s="27">
        <f t="shared" si="23"/>
        <v>0</v>
      </c>
    </row>
    <row r="193" spans="1:35" x14ac:dyDescent="0.25">
      <c r="A193" s="20" t="s">
        <v>229</v>
      </c>
      <c r="B193" s="21" t="s">
        <v>732</v>
      </c>
      <c r="C193" s="20" t="s">
        <v>542</v>
      </c>
      <c r="D193">
        <f>IF('Raw Data'!D193="No",0,IF('Raw Data'!D193="Partial",2,4))</f>
        <v>4</v>
      </c>
      <c r="E193">
        <f>IF('Raw Data'!E193="No",0,IF('Raw Data'!E193="Partial",2,4))</f>
        <v>0</v>
      </c>
      <c r="F193">
        <f>IF('Raw Data'!F193="No",0,IF('Raw Data'!F193="Partial",2,4))</f>
        <v>0</v>
      </c>
      <c r="G193">
        <f>IF('Raw Data'!G193="No",0,IF('Raw Data'!G193="Partial",3,6))</f>
        <v>0</v>
      </c>
      <c r="H193">
        <f>IF('Raw Data'!H193="No",0,IF('Raw Data'!H193="Partial",3,6))</f>
        <v>0</v>
      </c>
      <c r="I193">
        <f>IF('Raw Data'!I193="No",0,IF('Raw Data'!I193="Partial",1,2))</f>
        <v>0</v>
      </c>
      <c r="J193">
        <f>IF('Raw Data'!J193="No",0,IF('Raw Data'!J193="Partial",2,4))</f>
        <v>0</v>
      </c>
      <c r="K193">
        <f>IF('Raw Data'!K193="No",0,IF('Raw Data'!K193="Partial",1,2))</f>
        <v>2</v>
      </c>
      <c r="L193">
        <f>IF('Raw Data'!L193="No",0,IF('Raw Data'!L193="Partial",2,4))</f>
        <v>0</v>
      </c>
      <c r="M193">
        <f>IF('Raw Data'!M193="No",0,IF('Raw Data'!M193="Partial",3,6))</f>
        <v>3</v>
      </c>
      <c r="N193" t="str">
        <f>'Raw Data'!N193</f>
        <v>No</v>
      </c>
      <c r="O193">
        <f>IF('Raw Data'!O193="No",0,IF('Raw Data'!O193="Partial",1,2))</f>
        <v>0</v>
      </c>
      <c r="P193">
        <f>IF('Raw Data'!P193="No",0,IF('Raw Data'!P193="Partial",1,2))</f>
        <v>2</v>
      </c>
      <c r="Q193">
        <f>IF('Raw Data'!Q193="No",0,IF('Raw Data'!Q193="Partial",1,2))</f>
        <v>0</v>
      </c>
      <c r="R193">
        <f>IF('Raw Data'!R193="No",0,IF('Raw Data'!R193="Partial",1,2))</f>
        <v>2</v>
      </c>
      <c r="S193">
        <f>IF('Raw Data'!S193="No",0,IF('Raw Data'!S193="Partial",1,2))</f>
        <v>0</v>
      </c>
      <c r="T193">
        <f>IF('Raw Data'!T193="No",0,IF('Raw Data'!T193="Partial",1,2))</f>
        <v>0</v>
      </c>
      <c r="U193">
        <f>IF('Raw Data'!U193="No",0,IF('Raw Data'!U193="Partial",1,2))</f>
        <v>0</v>
      </c>
      <c r="V193">
        <f>IF('Raw Data'!V193="No",0,IF('Raw Data'!V193="Partial",1,2))</f>
        <v>0</v>
      </c>
      <c r="W193">
        <f>IF('Raw Data'!W193="No",0,IF('Raw Data'!W193="Partial",1,2))</f>
        <v>0</v>
      </c>
      <c r="X193">
        <f>IF('Raw Data'!X193="No",0,IF('Raw Data'!X193="Partial",1,2))</f>
        <v>0</v>
      </c>
      <c r="Y193">
        <f>IF('Raw Data'!Y193="No",0,IF('Raw Data'!Y193="Partial",2,4))</f>
        <v>0</v>
      </c>
      <c r="Z193">
        <f>IF('Raw Data'!Z193="No",0,IF('Raw Data'!Z193="Partial",1,2))</f>
        <v>1</v>
      </c>
      <c r="AA193">
        <f>IF('Raw Data'!AA193="No",0,IF('Raw Data'!AA193="Partial",1,2))</f>
        <v>0</v>
      </c>
      <c r="AB193">
        <f t="shared" si="16"/>
        <v>14</v>
      </c>
      <c r="AC193" s="27">
        <f t="shared" si="17"/>
        <v>20</v>
      </c>
      <c r="AD193">
        <f t="shared" si="18"/>
        <v>6</v>
      </c>
      <c r="AE193">
        <f t="shared" si="19"/>
        <v>7</v>
      </c>
      <c r="AF193">
        <f t="shared" si="20"/>
        <v>1</v>
      </c>
      <c r="AG193" s="27">
        <f t="shared" si="21"/>
        <v>16.666666666666668</v>
      </c>
      <c r="AH193">
        <f t="shared" si="22"/>
        <v>43.75</v>
      </c>
      <c r="AI193" s="27">
        <f t="shared" si="23"/>
        <v>5.5555555555555554</v>
      </c>
    </row>
    <row r="194" spans="1:35" x14ac:dyDescent="0.25">
      <c r="A194" s="20" t="s">
        <v>230</v>
      </c>
      <c r="B194" s="21" t="s">
        <v>733</v>
      </c>
      <c r="C194" s="20" t="s">
        <v>542</v>
      </c>
      <c r="D194">
        <f>IF('Raw Data'!D194="No",0,IF('Raw Data'!D194="Partial",2,4))</f>
        <v>4</v>
      </c>
      <c r="E194">
        <f>IF('Raw Data'!E194="No",0,IF('Raw Data'!E194="Partial",2,4))</f>
        <v>0</v>
      </c>
      <c r="F194">
        <f>IF('Raw Data'!F194="No",0,IF('Raw Data'!F194="Partial",2,4))</f>
        <v>4</v>
      </c>
      <c r="G194">
        <f>IF('Raw Data'!G194="No",0,IF('Raw Data'!G194="Partial",3,6))</f>
        <v>0</v>
      </c>
      <c r="H194">
        <f>IF('Raw Data'!H194="No",0,IF('Raw Data'!H194="Partial",3,6))</f>
        <v>0</v>
      </c>
      <c r="I194">
        <f>IF('Raw Data'!I194="No",0,IF('Raw Data'!I194="Partial",1,2))</f>
        <v>0</v>
      </c>
      <c r="J194">
        <f>IF('Raw Data'!J194="No",0,IF('Raw Data'!J194="Partial",2,4))</f>
        <v>0</v>
      </c>
      <c r="K194">
        <f>IF('Raw Data'!K194="No",0,IF('Raw Data'!K194="Partial",1,2))</f>
        <v>1</v>
      </c>
      <c r="L194">
        <f>IF('Raw Data'!L194="No",0,IF('Raw Data'!L194="Partial",2,4))</f>
        <v>0</v>
      </c>
      <c r="M194">
        <f>IF('Raw Data'!M194="No",0,IF('Raw Data'!M194="Partial",3,6))</f>
        <v>3</v>
      </c>
      <c r="N194" t="str">
        <f>'Raw Data'!N194</f>
        <v>Partial</v>
      </c>
      <c r="O194">
        <f>IF('Raw Data'!O194="No",0,IF('Raw Data'!O194="Partial",1,2))</f>
        <v>1</v>
      </c>
      <c r="P194">
        <f>IF('Raw Data'!P194="No",0,IF('Raw Data'!P194="Partial",1,2))</f>
        <v>1</v>
      </c>
      <c r="Q194">
        <f>IF('Raw Data'!Q194="No",0,IF('Raw Data'!Q194="Partial",1,2))</f>
        <v>0</v>
      </c>
      <c r="R194">
        <f>IF('Raw Data'!R194="No",0,IF('Raw Data'!R194="Partial",1,2))</f>
        <v>2</v>
      </c>
      <c r="S194">
        <f>IF('Raw Data'!S194="No",0,IF('Raw Data'!S194="Partial",1,2))</f>
        <v>0</v>
      </c>
      <c r="T194">
        <f>IF('Raw Data'!T194="No",0,IF('Raw Data'!T194="Partial",1,2))</f>
        <v>0</v>
      </c>
      <c r="U194">
        <f>IF('Raw Data'!U194="No",0,IF('Raw Data'!U194="Partial",1,2))</f>
        <v>0</v>
      </c>
      <c r="V194">
        <f>IF('Raw Data'!V194="No",0,IF('Raw Data'!V194="Partial",1,2))</f>
        <v>0</v>
      </c>
      <c r="W194">
        <f>IF('Raw Data'!W194="No",0,IF('Raw Data'!W194="Partial",1,2))</f>
        <v>0</v>
      </c>
      <c r="X194">
        <f>IF('Raw Data'!X194="No",0,IF('Raw Data'!X194="Partial",1,2))</f>
        <v>0</v>
      </c>
      <c r="Y194">
        <f>IF('Raw Data'!Y194="No",0,IF('Raw Data'!Y194="Partial",2,4))</f>
        <v>0</v>
      </c>
      <c r="Z194">
        <f>IF('Raw Data'!Z194="No",0,IF('Raw Data'!Z194="Partial",1,2))</f>
        <v>2</v>
      </c>
      <c r="AA194">
        <f>IF('Raw Data'!AA194="No",0,IF('Raw Data'!AA194="Partial",1,2))</f>
        <v>0</v>
      </c>
      <c r="AB194">
        <f t="shared" ref="AB194:AB257" si="24">SUM(D194:AA194)</f>
        <v>18</v>
      </c>
      <c r="AC194" s="27">
        <f t="shared" ref="AC194:AC257" si="25">AB194/0.7</f>
        <v>25.714285714285715</v>
      </c>
      <c r="AD194">
        <f t="shared" ref="AD194:AD257" si="26">SUM(D194:L194)</f>
        <v>9</v>
      </c>
      <c r="AE194">
        <f t="shared" ref="AE194:AE257" si="27">SUM(M194,O194:S194)</f>
        <v>7</v>
      </c>
      <c r="AF194">
        <f t="shared" ref="AF194:AF257" si="28">SUM(T194:AA194)</f>
        <v>2</v>
      </c>
      <c r="AG194" s="27">
        <f t="shared" ref="AG194:AG257" si="29">AD194/0.36</f>
        <v>25</v>
      </c>
      <c r="AH194">
        <f t="shared" ref="AH194:AH257" si="30">AE194/0.16</f>
        <v>43.75</v>
      </c>
      <c r="AI194" s="27">
        <f t="shared" ref="AI194:AI257" si="31">AF194/0.18</f>
        <v>11.111111111111111</v>
      </c>
    </row>
    <row r="195" spans="1:35" x14ac:dyDescent="0.25">
      <c r="A195" s="20" t="s">
        <v>231</v>
      </c>
      <c r="B195" s="21" t="s">
        <v>734</v>
      </c>
      <c r="C195" s="20" t="s">
        <v>547</v>
      </c>
      <c r="D195">
        <f>IF('Raw Data'!D195="No",0,IF('Raw Data'!D195="Partial",2,4))</f>
        <v>0</v>
      </c>
      <c r="E195">
        <f>IF('Raw Data'!E195="No",0,IF('Raw Data'!E195="Partial",2,4))</f>
        <v>0</v>
      </c>
      <c r="F195">
        <f>IF('Raw Data'!F195="No",0,IF('Raw Data'!F195="Partial",2,4))</f>
        <v>0</v>
      </c>
      <c r="G195">
        <f>IF('Raw Data'!G195="No",0,IF('Raw Data'!G195="Partial",3,6))</f>
        <v>0</v>
      </c>
      <c r="H195">
        <f>IF('Raw Data'!H195="No",0,IF('Raw Data'!H195="Partial",3,6))</f>
        <v>0</v>
      </c>
      <c r="I195">
        <f>IF('Raw Data'!I195="No",0,IF('Raw Data'!I195="Partial",1,2))</f>
        <v>0</v>
      </c>
      <c r="J195">
        <f>IF('Raw Data'!J195="No",0,IF('Raw Data'!J195="Partial",2,4))</f>
        <v>0</v>
      </c>
      <c r="K195">
        <f>IF('Raw Data'!K195="No",0,IF('Raw Data'!K195="Partial",1,2))</f>
        <v>1</v>
      </c>
      <c r="L195">
        <f>IF('Raw Data'!L195="No",0,IF('Raw Data'!L195="Partial",2,4))</f>
        <v>0</v>
      </c>
      <c r="M195">
        <f>IF('Raw Data'!M195="No",0,IF('Raw Data'!M195="Partial",3,6))</f>
        <v>3</v>
      </c>
      <c r="N195" t="str">
        <f>'Raw Data'!N195</f>
        <v>No</v>
      </c>
      <c r="O195">
        <f>IF('Raw Data'!O195="No",0,IF('Raw Data'!O195="Partial",1,2))</f>
        <v>0</v>
      </c>
      <c r="P195">
        <f>IF('Raw Data'!P195="No",0,IF('Raw Data'!P195="Partial",1,2))</f>
        <v>0</v>
      </c>
      <c r="Q195">
        <f>IF('Raw Data'!Q195="No",0,IF('Raw Data'!Q195="Partial",1,2))</f>
        <v>0</v>
      </c>
      <c r="R195">
        <f>IF('Raw Data'!R195="No",0,IF('Raw Data'!R195="Partial",1,2))</f>
        <v>1</v>
      </c>
      <c r="S195">
        <f>IF('Raw Data'!S195="No",0,IF('Raw Data'!S195="Partial",1,2))</f>
        <v>0</v>
      </c>
      <c r="T195">
        <f>IF('Raw Data'!T195="No",0,IF('Raw Data'!T195="Partial",1,2))</f>
        <v>0</v>
      </c>
      <c r="U195">
        <f>IF('Raw Data'!U195="No",0,IF('Raw Data'!U195="Partial",1,2))</f>
        <v>0</v>
      </c>
      <c r="V195">
        <f>IF('Raw Data'!V195="No",0,IF('Raw Data'!V195="Partial",1,2))</f>
        <v>0</v>
      </c>
      <c r="W195">
        <f>IF('Raw Data'!W195="No",0,IF('Raw Data'!W195="Partial",1,2))</f>
        <v>0</v>
      </c>
      <c r="X195">
        <f>IF('Raw Data'!X195="No",0,IF('Raw Data'!X195="Partial",1,2))</f>
        <v>0</v>
      </c>
      <c r="Y195">
        <f>IF('Raw Data'!Y195="No",0,IF('Raw Data'!Y195="Partial",2,4))</f>
        <v>0</v>
      </c>
      <c r="Z195">
        <f>IF('Raw Data'!Z195="No",0,IF('Raw Data'!Z195="Partial",1,2))</f>
        <v>0</v>
      </c>
      <c r="AA195">
        <f>IF('Raw Data'!AA195="No",0,IF('Raw Data'!AA195="Partial",1,2))</f>
        <v>0</v>
      </c>
      <c r="AB195">
        <f t="shared" si="24"/>
        <v>5</v>
      </c>
      <c r="AC195" s="27">
        <f t="shared" si="25"/>
        <v>7.1428571428571432</v>
      </c>
      <c r="AD195">
        <f t="shared" si="26"/>
        <v>1</v>
      </c>
      <c r="AE195">
        <f t="shared" si="27"/>
        <v>4</v>
      </c>
      <c r="AF195">
        <f t="shared" si="28"/>
        <v>0</v>
      </c>
      <c r="AG195" s="27">
        <f t="shared" si="29"/>
        <v>2.7777777777777777</v>
      </c>
      <c r="AH195">
        <f t="shared" si="30"/>
        <v>25</v>
      </c>
      <c r="AI195" s="27">
        <f t="shared" si="31"/>
        <v>0</v>
      </c>
    </row>
    <row r="196" spans="1:35" x14ac:dyDescent="0.25">
      <c r="A196" s="20" t="s">
        <v>232</v>
      </c>
      <c r="B196" s="21" t="s">
        <v>735</v>
      </c>
      <c r="C196" s="20" t="s">
        <v>552</v>
      </c>
      <c r="D196">
        <f>IF('Raw Data'!D196="No",0,IF('Raw Data'!D196="Partial",2,4))</f>
        <v>4</v>
      </c>
      <c r="E196">
        <f>IF('Raw Data'!E196="No",0,IF('Raw Data'!E196="Partial",2,4))</f>
        <v>4</v>
      </c>
      <c r="F196">
        <f>IF('Raw Data'!F196="No",0,IF('Raw Data'!F196="Partial",2,4))</f>
        <v>4</v>
      </c>
      <c r="G196">
        <f>IF('Raw Data'!G196="No",0,IF('Raw Data'!G196="Partial",3,6))</f>
        <v>6</v>
      </c>
      <c r="H196">
        <f>IF('Raw Data'!H196="No",0,IF('Raw Data'!H196="Partial",3,6))</f>
        <v>6</v>
      </c>
      <c r="I196">
        <f>IF('Raw Data'!I196="No",0,IF('Raw Data'!I196="Partial",1,2))</f>
        <v>0</v>
      </c>
      <c r="J196">
        <f>IF('Raw Data'!J196="No",0,IF('Raw Data'!J196="Partial",2,4))</f>
        <v>4</v>
      </c>
      <c r="K196">
        <f>IF('Raw Data'!K196="No",0,IF('Raw Data'!K196="Partial",1,2))</f>
        <v>1</v>
      </c>
      <c r="L196">
        <f>IF('Raw Data'!L196="No",0,IF('Raw Data'!L196="Partial",2,4))</f>
        <v>4</v>
      </c>
      <c r="M196">
        <f>IF('Raw Data'!M196="No",0,IF('Raw Data'!M196="Partial",3,6))</f>
        <v>6</v>
      </c>
      <c r="N196" t="str">
        <f>'Raw Data'!N196</f>
        <v>No</v>
      </c>
      <c r="O196">
        <f>IF('Raw Data'!O196="No",0,IF('Raw Data'!O196="Partial",1,2))</f>
        <v>2</v>
      </c>
      <c r="P196">
        <f>IF('Raw Data'!P196="No",0,IF('Raw Data'!P196="Partial",1,2))</f>
        <v>2</v>
      </c>
      <c r="Q196">
        <f>IF('Raw Data'!Q196="No",0,IF('Raw Data'!Q196="Partial",1,2))</f>
        <v>0</v>
      </c>
      <c r="R196">
        <f>IF('Raw Data'!R196="No",0,IF('Raw Data'!R196="Partial",1,2))</f>
        <v>2</v>
      </c>
      <c r="S196">
        <f>IF('Raw Data'!S196="No",0,IF('Raw Data'!S196="Partial",1,2))</f>
        <v>2</v>
      </c>
      <c r="T196">
        <f>IF('Raw Data'!T196="No",0,IF('Raw Data'!T196="Partial",1,2))</f>
        <v>2</v>
      </c>
      <c r="U196">
        <f>IF('Raw Data'!U196="No",0,IF('Raw Data'!U196="Partial",1,2))</f>
        <v>2</v>
      </c>
      <c r="V196">
        <f>IF('Raw Data'!V196="No",0,IF('Raw Data'!V196="Partial",1,2))</f>
        <v>2</v>
      </c>
      <c r="W196">
        <f>IF('Raw Data'!W196="No",0,IF('Raw Data'!W196="Partial",1,2))</f>
        <v>0</v>
      </c>
      <c r="X196">
        <f>IF('Raw Data'!X196="No",0,IF('Raw Data'!X196="Partial",1,2))</f>
        <v>2</v>
      </c>
      <c r="Y196">
        <f>IF('Raw Data'!Y196="No",0,IF('Raw Data'!Y196="Partial",2,4))</f>
        <v>2</v>
      </c>
      <c r="Z196">
        <f>IF('Raw Data'!Z196="No",0,IF('Raw Data'!Z196="Partial",1,2))</f>
        <v>2</v>
      </c>
      <c r="AA196">
        <f>IF('Raw Data'!AA196="No",0,IF('Raw Data'!AA196="Partial",1,2))</f>
        <v>0</v>
      </c>
      <c r="AB196">
        <f t="shared" si="24"/>
        <v>59</v>
      </c>
      <c r="AC196" s="27">
        <f t="shared" si="25"/>
        <v>84.285714285714292</v>
      </c>
      <c r="AD196">
        <f t="shared" si="26"/>
        <v>33</v>
      </c>
      <c r="AE196">
        <f t="shared" si="27"/>
        <v>14</v>
      </c>
      <c r="AF196">
        <f t="shared" si="28"/>
        <v>12</v>
      </c>
      <c r="AG196" s="27">
        <f t="shared" si="29"/>
        <v>91.666666666666671</v>
      </c>
      <c r="AH196">
        <f t="shared" si="30"/>
        <v>87.5</v>
      </c>
      <c r="AI196" s="27">
        <f t="shared" si="31"/>
        <v>66.666666666666671</v>
      </c>
    </row>
    <row r="197" spans="1:35" x14ac:dyDescent="0.25">
      <c r="A197" s="20" t="s">
        <v>233</v>
      </c>
      <c r="B197" s="21" t="s">
        <v>736</v>
      </c>
      <c r="C197" s="20" t="s">
        <v>589</v>
      </c>
      <c r="D197">
        <f>IF('Raw Data'!D197="No",0,IF('Raw Data'!D197="Partial",2,4))</f>
        <v>0</v>
      </c>
      <c r="E197">
        <f>IF('Raw Data'!E197="No",0,IF('Raw Data'!E197="Partial",2,4))</f>
        <v>0</v>
      </c>
      <c r="F197">
        <f>IF('Raw Data'!F197="No",0,IF('Raw Data'!F197="Partial",2,4))</f>
        <v>0</v>
      </c>
      <c r="G197">
        <f>IF('Raw Data'!G197="No",0,IF('Raw Data'!G197="Partial",3,6))</f>
        <v>0</v>
      </c>
      <c r="H197">
        <f>IF('Raw Data'!H197="No",0,IF('Raw Data'!H197="Partial",3,6))</f>
        <v>0</v>
      </c>
      <c r="I197">
        <f>IF('Raw Data'!I197="No",0,IF('Raw Data'!I197="Partial",1,2))</f>
        <v>0</v>
      </c>
      <c r="J197">
        <f>IF('Raw Data'!J197="No",0,IF('Raw Data'!J197="Partial",2,4))</f>
        <v>0</v>
      </c>
      <c r="K197">
        <f>IF('Raw Data'!K197="No",0,IF('Raw Data'!K197="Partial",1,2))</f>
        <v>2</v>
      </c>
      <c r="L197">
        <f>IF('Raw Data'!L197="No",0,IF('Raw Data'!L197="Partial",2,4))</f>
        <v>0</v>
      </c>
      <c r="M197">
        <f>IF('Raw Data'!M197="No",0,IF('Raw Data'!M197="Partial",3,6))</f>
        <v>3</v>
      </c>
      <c r="N197" t="str">
        <f>'Raw Data'!N197</f>
        <v>No</v>
      </c>
      <c r="O197">
        <f>IF('Raw Data'!O197="No",0,IF('Raw Data'!O197="Partial",1,2))</f>
        <v>0</v>
      </c>
      <c r="P197">
        <f>IF('Raw Data'!P197="No",0,IF('Raw Data'!P197="Partial",1,2))</f>
        <v>0</v>
      </c>
      <c r="Q197">
        <f>IF('Raw Data'!Q197="No",0,IF('Raw Data'!Q197="Partial",1,2))</f>
        <v>0</v>
      </c>
      <c r="R197">
        <f>IF('Raw Data'!R197="No",0,IF('Raw Data'!R197="Partial",1,2))</f>
        <v>2</v>
      </c>
      <c r="S197">
        <f>IF('Raw Data'!S197="No",0,IF('Raw Data'!S197="Partial",1,2))</f>
        <v>0</v>
      </c>
      <c r="T197">
        <f>IF('Raw Data'!T197="No",0,IF('Raw Data'!T197="Partial",1,2))</f>
        <v>0</v>
      </c>
      <c r="U197">
        <f>IF('Raw Data'!U197="No",0,IF('Raw Data'!U197="Partial",1,2))</f>
        <v>0</v>
      </c>
      <c r="V197">
        <f>IF('Raw Data'!V197="No",0,IF('Raw Data'!V197="Partial",1,2))</f>
        <v>0</v>
      </c>
      <c r="W197">
        <f>IF('Raw Data'!W197="No",0,IF('Raw Data'!W197="Partial",1,2))</f>
        <v>0</v>
      </c>
      <c r="X197">
        <f>IF('Raw Data'!X197="No",0,IF('Raw Data'!X197="Partial",1,2))</f>
        <v>0</v>
      </c>
      <c r="Y197">
        <f>IF('Raw Data'!Y197="No",0,IF('Raw Data'!Y197="Partial",2,4))</f>
        <v>0</v>
      </c>
      <c r="Z197">
        <f>IF('Raw Data'!Z197="No",0,IF('Raw Data'!Z197="Partial",1,2))</f>
        <v>0</v>
      </c>
      <c r="AA197">
        <f>IF('Raw Data'!AA197="No",0,IF('Raw Data'!AA197="Partial",1,2))</f>
        <v>0</v>
      </c>
      <c r="AB197">
        <f t="shared" si="24"/>
        <v>7</v>
      </c>
      <c r="AC197" s="27">
        <f t="shared" si="25"/>
        <v>10</v>
      </c>
      <c r="AD197">
        <f t="shared" si="26"/>
        <v>2</v>
      </c>
      <c r="AE197">
        <f t="shared" si="27"/>
        <v>5</v>
      </c>
      <c r="AF197">
        <f t="shared" si="28"/>
        <v>0</v>
      </c>
      <c r="AG197" s="27">
        <f t="shared" si="29"/>
        <v>5.5555555555555554</v>
      </c>
      <c r="AH197">
        <f t="shared" si="30"/>
        <v>31.25</v>
      </c>
      <c r="AI197" s="27">
        <f t="shared" si="31"/>
        <v>0</v>
      </c>
    </row>
    <row r="198" spans="1:35" x14ac:dyDescent="0.25">
      <c r="A198" s="20" t="s">
        <v>234</v>
      </c>
      <c r="B198" s="21" t="s">
        <v>737</v>
      </c>
      <c r="C198" s="20" t="s">
        <v>542</v>
      </c>
      <c r="D198">
        <f>IF('Raw Data'!D198="No",0,IF('Raw Data'!D198="Partial",2,4))</f>
        <v>0</v>
      </c>
      <c r="E198">
        <f>IF('Raw Data'!E198="No",0,IF('Raw Data'!E198="Partial",2,4))</f>
        <v>0</v>
      </c>
      <c r="F198">
        <f>IF('Raw Data'!F198="No",0,IF('Raw Data'!F198="Partial",2,4))</f>
        <v>0</v>
      </c>
      <c r="G198">
        <f>IF('Raw Data'!G198="No",0,IF('Raw Data'!G198="Partial",3,6))</f>
        <v>0</v>
      </c>
      <c r="H198">
        <f>IF('Raw Data'!H198="No",0,IF('Raw Data'!H198="Partial",3,6))</f>
        <v>0</v>
      </c>
      <c r="I198">
        <f>IF('Raw Data'!I198="No",0,IF('Raw Data'!I198="Partial",1,2))</f>
        <v>0</v>
      </c>
      <c r="J198">
        <f>IF('Raw Data'!J198="No",0,IF('Raw Data'!J198="Partial",2,4))</f>
        <v>0</v>
      </c>
      <c r="K198">
        <f>IF('Raw Data'!K198="No",0,IF('Raw Data'!K198="Partial",1,2))</f>
        <v>0</v>
      </c>
      <c r="L198">
        <f>IF('Raw Data'!L198="No",0,IF('Raw Data'!L198="Partial",2,4))</f>
        <v>0</v>
      </c>
      <c r="M198">
        <f>IF('Raw Data'!M198="No",0,IF('Raw Data'!M198="Partial",3,6))</f>
        <v>3</v>
      </c>
      <c r="N198" t="str">
        <f>'Raw Data'!N198</f>
        <v>No</v>
      </c>
      <c r="O198">
        <f>IF('Raw Data'!O198="No",0,IF('Raw Data'!O198="Partial",1,2))</f>
        <v>0</v>
      </c>
      <c r="P198">
        <f>IF('Raw Data'!P198="No",0,IF('Raw Data'!P198="Partial",1,2))</f>
        <v>0</v>
      </c>
      <c r="Q198">
        <f>IF('Raw Data'!Q198="No",0,IF('Raw Data'!Q198="Partial",1,2))</f>
        <v>0</v>
      </c>
      <c r="R198">
        <f>IF('Raw Data'!R198="No",0,IF('Raw Data'!R198="Partial",1,2))</f>
        <v>0</v>
      </c>
      <c r="S198">
        <f>IF('Raw Data'!S198="No",0,IF('Raw Data'!S198="Partial",1,2))</f>
        <v>0</v>
      </c>
      <c r="T198">
        <f>IF('Raw Data'!T198="No",0,IF('Raw Data'!T198="Partial",1,2))</f>
        <v>0</v>
      </c>
      <c r="U198">
        <f>IF('Raw Data'!U198="No",0,IF('Raw Data'!U198="Partial",1,2))</f>
        <v>0</v>
      </c>
      <c r="V198">
        <f>IF('Raw Data'!V198="No",0,IF('Raw Data'!V198="Partial",1,2))</f>
        <v>0</v>
      </c>
      <c r="W198">
        <f>IF('Raw Data'!W198="No",0,IF('Raw Data'!W198="Partial",1,2))</f>
        <v>0</v>
      </c>
      <c r="X198">
        <f>IF('Raw Data'!X198="No",0,IF('Raw Data'!X198="Partial",1,2))</f>
        <v>0</v>
      </c>
      <c r="Y198">
        <f>IF('Raw Data'!Y198="No",0,IF('Raw Data'!Y198="Partial",2,4))</f>
        <v>0</v>
      </c>
      <c r="Z198">
        <f>IF('Raw Data'!Z198="No",0,IF('Raw Data'!Z198="Partial",1,2))</f>
        <v>0</v>
      </c>
      <c r="AA198">
        <f>IF('Raw Data'!AA198="No",0,IF('Raw Data'!AA198="Partial",1,2))</f>
        <v>0</v>
      </c>
      <c r="AB198">
        <f t="shared" si="24"/>
        <v>3</v>
      </c>
      <c r="AC198" s="27">
        <f t="shared" si="25"/>
        <v>4.2857142857142856</v>
      </c>
      <c r="AD198">
        <f t="shared" si="26"/>
        <v>0</v>
      </c>
      <c r="AE198">
        <f t="shared" si="27"/>
        <v>3</v>
      </c>
      <c r="AF198">
        <f t="shared" si="28"/>
        <v>0</v>
      </c>
      <c r="AG198" s="27">
        <f t="shared" si="29"/>
        <v>0</v>
      </c>
      <c r="AH198">
        <f t="shared" si="30"/>
        <v>18.75</v>
      </c>
      <c r="AI198" s="27">
        <f t="shared" si="31"/>
        <v>0</v>
      </c>
    </row>
    <row r="199" spans="1:35" x14ac:dyDescent="0.25">
      <c r="A199" s="20" t="s">
        <v>235</v>
      </c>
      <c r="B199" s="21" t="s">
        <v>738</v>
      </c>
      <c r="C199" s="20" t="s">
        <v>542</v>
      </c>
      <c r="D199">
        <f>IF('Raw Data'!D199="No",0,IF('Raw Data'!D199="Partial",2,4))</f>
        <v>2</v>
      </c>
      <c r="E199">
        <f>IF('Raw Data'!E199="No",0,IF('Raw Data'!E199="Partial",2,4))</f>
        <v>4</v>
      </c>
      <c r="F199">
        <f>IF('Raw Data'!F199="No",0,IF('Raw Data'!F199="Partial",2,4))</f>
        <v>0</v>
      </c>
      <c r="G199">
        <f>IF('Raw Data'!G199="No",0,IF('Raw Data'!G199="Partial",3,6))</f>
        <v>3</v>
      </c>
      <c r="H199">
        <f>IF('Raw Data'!H199="No",0,IF('Raw Data'!H199="Partial",3,6))</f>
        <v>0</v>
      </c>
      <c r="I199">
        <f>IF('Raw Data'!I199="No",0,IF('Raw Data'!I199="Partial",1,2))</f>
        <v>0</v>
      </c>
      <c r="J199">
        <f>IF('Raw Data'!J199="No",0,IF('Raw Data'!J199="Partial",2,4))</f>
        <v>0</v>
      </c>
      <c r="K199">
        <f>IF('Raw Data'!K199="No",0,IF('Raw Data'!K199="Partial",1,2))</f>
        <v>2</v>
      </c>
      <c r="L199">
        <f>IF('Raw Data'!L199="No",0,IF('Raw Data'!L199="Partial",2,4))</f>
        <v>0</v>
      </c>
      <c r="M199">
        <f>IF('Raw Data'!M199="No",0,IF('Raw Data'!M199="Partial",3,6))</f>
        <v>6</v>
      </c>
      <c r="N199" t="str">
        <f>'Raw Data'!N199</f>
        <v>Partial</v>
      </c>
      <c r="O199">
        <f>IF('Raw Data'!O199="No",0,IF('Raw Data'!O199="Partial",1,2))</f>
        <v>2</v>
      </c>
      <c r="P199">
        <f>IF('Raw Data'!P199="No",0,IF('Raw Data'!P199="Partial",1,2))</f>
        <v>2</v>
      </c>
      <c r="Q199">
        <f>IF('Raw Data'!Q199="No",0,IF('Raw Data'!Q199="Partial",1,2))</f>
        <v>2</v>
      </c>
      <c r="R199">
        <f>IF('Raw Data'!R199="No",0,IF('Raw Data'!R199="Partial",1,2))</f>
        <v>2</v>
      </c>
      <c r="S199">
        <f>IF('Raw Data'!S199="No",0,IF('Raw Data'!S199="Partial",1,2))</f>
        <v>2</v>
      </c>
      <c r="T199">
        <f>IF('Raw Data'!T199="No",0,IF('Raw Data'!T199="Partial",1,2))</f>
        <v>1</v>
      </c>
      <c r="U199">
        <f>IF('Raw Data'!U199="No",0,IF('Raw Data'!U199="Partial",1,2))</f>
        <v>2</v>
      </c>
      <c r="V199">
        <f>IF('Raw Data'!V199="No",0,IF('Raw Data'!V199="Partial",1,2))</f>
        <v>0</v>
      </c>
      <c r="W199">
        <f>IF('Raw Data'!W199="No",0,IF('Raw Data'!W199="Partial",1,2))</f>
        <v>0</v>
      </c>
      <c r="X199">
        <f>IF('Raw Data'!X199="No",0,IF('Raw Data'!X199="Partial",1,2))</f>
        <v>2</v>
      </c>
      <c r="Y199">
        <f>IF('Raw Data'!Y199="No",0,IF('Raw Data'!Y199="Partial",2,4))</f>
        <v>2</v>
      </c>
      <c r="Z199">
        <f>IF('Raw Data'!Z199="No",0,IF('Raw Data'!Z199="Partial",1,2))</f>
        <v>2</v>
      </c>
      <c r="AA199">
        <f>IF('Raw Data'!AA199="No",0,IF('Raw Data'!AA199="Partial",1,2))</f>
        <v>0</v>
      </c>
      <c r="AB199">
        <f t="shared" si="24"/>
        <v>36</v>
      </c>
      <c r="AC199" s="27">
        <f t="shared" si="25"/>
        <v>51.428571428571431</v>
      </c>
      <c r="AD199">
        <f t="shared" si="26"/>
        <v>11</v>
      </c>
      <c r="AE199">
        <f t="shared" si="27"/>
        <v>16</v>
      </c>
      <c r="AF199">
        <f t="shared" si="28"/>
        <v>9</v>
      </c>
      <c r="AG199" s="27">
        <f t="shared" si="29"/>
        <v>30.555555555555557</v>
      </c>
      <c r="AH199">
        <f t="shared" si="30"/>
        <v>100</v>
      </c>
      <c r="AI199" s="27">
        <f t="shared" si="31"/>
        <v>50</v>
      </c>
    </row>
    <row r="200" spans="1:35" x14ac:dyDescent="0.25">
      <c r="A200" s="20" t="s">
        <v>236</v>
      </c>
      <c r="B200" s="21" t="s">
        <v>1044</v>
      </c>
      <c r="C200" s="20" t="s">
        <v>542</v>
      </c>
      <c r="D200">
        <f>IF('Raw Data'!D200="No",0,IF('Raw Data'!D200="Partial",2,4))</f>
        <v>0</v>
      </c>
      <c r="E200">
        <f>IF('Raw Data'!E200="No",0,IF('Raw Data'!E200="Partial",2,4))</f>
        <v>0</v>
      </c>
      <c r="F200">
        <f>IF('Raw Data'!F200="No",0,IF('Raw Data'!F200="Partial",2,4))</f>
        <v>0</v>
      </c>
      <c r="G200">
        <f>IF('Raw Data'!G200="No",0,IF('Raw Data'!G200="Partial",3,6))</f>
        <v>0</v>
      </c>
      <c r="H200">
        <f>IF('Raw Data'!H200="No",0,IF('Raw Data'!H200="Partial",3,6))</f>
        <v>0</v>
      </c>
      <c r="I200">
        <f>IF('Raw Data'!I200="No",0,IF('Raw Data'!I200="Partial",1,2))</f>
        <v>0</v>
      </c>
      <c r="J200">
        <f>IF('Raw Data'!J200="No",0,IF('Raw Data'!J200="Partial",2,4))</f>
        <v>0</v>
      </c>
      <c r="K200">
        <f>IF('Raw Data'!K200="No",0,IF('Raw Data'!K200="Partial",1,2))</f>
        <v>0</v>
      </c>
      <c r="L200">
        <f>IF('Raw Data'!L200="No",0,IF('Raw Data'!L200="Partial",2,4))</f>
        <v>0</v>
      </c>
      <c r="M200">
        <f>IF('Raw Data'!M200="No",0,IF('Raw Data'!M200="Partial",3,6))</f>
        <v>0</v>
      </c>
      <c r="N200" t="str">
        <f>'Raw Data'!N200</f>
        <v>No</v>
      </c>
      <c r="O200">
        <f>IF('Raw Data'!O200="No",0,IF('Raw Data'!O200="Partial",1,2))</f>
        <v>0</v>
      </c>
      <c r="P200">
        <f>IF('Raw Data'!P200="No",0,IF('Raw Data'!P200="Partial",1,2))</f>
        <v>0</v>
      </c>
      <c r="Q200">
        <f>IF('Raw Data'!Q200="No",0,IF('Raw Data'!Q200="Partial",1,2))</f>
        <v>1</v>
      </c>
      <c r="R200">
        <f>IF('Raw Data'!R200="No",0,IF('Raw Data'!R200="Partial",1,2))</f>
        <v>0</v>
      </c>
      <c r="S200">
        <f>IF('Raw Data'!S200="No",0,IF('Raw Data'!S200="Partial",1,2))</f>
        <v>0</v>
      </c>
      <c r="T200">
        <f>IF('Raw Data'!T200="No",0,IF('Raw Data'!T200="Partial",1,2))</f>
        <v>0</v>
      </c>
      <c r="U200">
        <f>IF('Raw Data'!U200="No",0,IF('Raw Data'!U200="Partial",1,2))</f>
        <v>0</v>
      </c>
      <c r="V200">
        <f>IF('Raw Data'!V200="No",0,IF('Raw Data'!V200="Partial",1,2))</f>
        <v>0</v>
      </c>
      <c r="W200">
        <f>IF('Raw Data'!W200="No",0,IF('Raw Data'!W200="Partial",1,2))</f>
        <v>0</v>
      </c>
      <c r="X200">
        <f>IF('Raw Data'!X200="No",0,IF('Raw Data'!X200="Partial",1,2))</f>
        <v>0</v>
      </c>
      <c r="Y200">
        <f>IF('Raw Data'!Y200="No",0,IF('Raw Data'!Y200="Partial",2,4))</f>
        <v>0</v>
      </c>
      <c r="Z200">
        <f>IF('Raw Data'!Z200="No",0,IF('Raw Data'!Z200="Partial",1,2))</f>
        <v>0</v>
      </c>
      <c r="AA200">
        <f>IF('Raw Data'!AA200="No",0,IF('Raw Data'!AA200="Partial",1,2))</f>
        <v>0</v>
      </c>
      <c r="AB200">
        <f t="shared" si="24"/>
        <v>1</v>
      </c>
      <c r="AC200" s="27">
        <f t="shared" si="25"/>
        <v>1.4285714285714286</v>
      </c>
      <c r="AD200">
        <f t="shared" si="26"/>
        <v>0</v>
      </c>
      <c r="AE200">
        <f t="shared" si="27"/>
        <v>1</v>
      </c>
      <c r="AF200">
        <f t="shared" si="28"/>
        <v>0</v>
      </c>
      <c r="AG200" s="27">
        <f t="shared" si="29"/>
        <v>0</v>
      </c>
      <c r="AH200">
        <f t="shared" si="30"/>
        <v>6.25</v>
      </c>
      <c r="AI200" s="27">
        <f t="shared" si="31"/>
        <v>0</v>
      </c>
    </row>
    <row r="201" spans="1:35" x14ac:dyDescent="0.25">
      <c r="A201" s="20" t="s">
        <v>237</v>
      </c>
      <c r="B201" s="21" t="s">
        <v>739</v>
      </c>
      <c r="C201" s="20" t="s">
        <v>532</v>
      </c>
      <c r="D201">
        <f>IF('Raw Data'!D201="No",0,IF('Raw Data'!D201="Partial",2,4))</f>
        <v>0</v>
      </c>
      <c r="E201">
        <f>IF('Raw Data'!E201="No",0,IF('Raw Data'!E201="Partial",2,4))</f>
        <v>4</v>
      </c>
      <c r="F201">
        <f>IF('Raw Data'!F201="No",0,IF('Raw Data'!F201="Partial",2,4))</f>
        <v>0</v>
      </c>
      <c r="G201">
        <f>IF('Raw Data'!G201="No",0,IF('Raw Data'!G201="Partial",3,6))</f>
        <v>3</v>
      </c>
      <c r="H201">
        <f>IF('Raw Data'!H201="No",0,IF('Raw Data'!H201="Partial",3,6))</f>
        <v>6</v>
      </c>
      <c r="I201">
        <f>IF('Raw Data'!I201="No",0,IF('Raw Data'!I201="Partial",1,2))</f>
        <v>0</v>
      </c>
      <c r="J201">
        <f>IF('Raw Data'!J201="No",0,IF('Raw Data'!J201="Partial",2,4))</f>
        <v>0</v>
      </c>
      <c r="K201">
        <f>IF('Raw Data'!K201="No",0,IF('Raw Data'!K201="Partial",1,2))</f>
        <v>2</v>
      </c>
      <c r="L201">
        <f>IF('Raw Data'!L201="No",0,IF('Raw Data'!L201="Partial",2,4))</f>
        <v>0</v>
      </c>
      <c r="M201">
        <f>IF('Raw Data'!M201="No",0,IF('Raw Data'!M201="Partial",3,6))</f>
        <v>6</v>
      </c>
      <c r="N201" t="str">
        <f>'Raw Data'!N201</f>
        <v>No</v>
      </c>
      <c r="O201">
        <f>IF('Raw Data'!O201="No",0,IF('Raw Data'!O201="Partial",1,2))</f>
        <v>1</v>
      </c>
      <c r="P201">
        <f>IF('Raw Data'!P201="No",0,IF('Raw Data'!P201="Partial",1,2))</f>
        <v>2</v>
      </c>
      <c r="Q201">
        <f>IF('Raw Data'!Q201="No",0,IF('Raw Data'!Q201="Partial",1,2))</f>
        <v>2</v>
      </c>
      <c r="R201">
        <f>IF('Raw Data'!R201="No",0,IF('Raw Data'!R201="Partial",1,2))</f>
        <v>2</v>
      </c>
      <c r="S201">
        <f>IF('Raw Data'!S201="No",0,IF('Raw Data'!S201="Partial",1,2))</f>
        <v>2</v>
      </c>
      <c r="T201">
        <f>IF('Raw Data'!T201="No",0,IF('Raw Data'!T201="Partial",1,2))</f>
        <v>0</v>
      </c>
      <c r="U201">
        <f>IF('Raw Data'!U201="No",0,IF('Raw Data'!U201="Partial",1,2))</f>
        <v>0</v>
      </c>
      <c r="V201">
        <f>IF('Raw Data'!V201="No",0,IF('Raw Data'!V201="Partial",1,2))</f>
        <v>0</v>
      </c>
      <c r="W201">
        <f>IF('Raw Data'!W201="No",0,IF('Raw Data'!W201="Partial",1,2))</f>
        <v>0</v>
      </c>
      <c r="X201">
        <f>IF('Raw Data'!X201="No",0,IF('Raw Data'!X201="Partial",1,2))</f>
        <v>0</v>
      </c>
      <c r="Y201">
        <f>IF('Raw Data'!Y201="No",0,IF('Raw Data'!Y201="Partial",2,4))</f>
        <v>0</v>
      </c>
      <c r="Z201">
        <f>IF('Raw Data'!Z201="No",0,IF('Raw Data'!Z201="Partial",1,2))</f>
        <v>2</v>
      </c>
      <c r="AA201">
        <f>IF('Raw Data'!AA201="No",0,IF('Raw Data'!AA201="Partial",1,2))</f>
        <v>0</v>
      </c>
      <c r="AB201">
        <f t="shared" si="24"/>
        <v>32</v>
      </c>
      <c r="AC201" s="27">
        <f t="shared" si="25"/>
        <v>45.714285714285715</v>
      </c>
      <c r="AD201">
        <f t="shared" si="26"/>
        <v>15</v>
      </c>
      <c r="AE201">
        <f t="shared" si="27"/>
        <v>15</v>
      </c>
      <c r="AF201">
        <f t="shared" si="28"/>
        <v>2</v>
      </c>
      <c r="AG201" s="27">
        <f t="shared" si="29"/>
        <v>41.666666666666671</v>
      </c>
      <c r="AH201">
        <f t="shared" si="30"/>
        <v>93.75</v>
      </c>
      <c r="AI201" s="27">
        <f t="shared" si="31"/>
        <v>11.111111111111111</v>
      </c>
    </row>
    <row r="202" spans="1:35" x14ac:dyDescent="0.25">
      <c r="A202" s="20" t="s">
        <v>238</v>
      </c>
      <c r="B202" s="21" t="s">
        <v>740</v>
      </c>
      <c r="C202" s="20" t="s">
        <v>532</v>
      </c>
      <c r="D202">
        <f>IF('Raw Data'!D202="No",0,IF('Raw Data'!D202="Partial",2,4))</f>
        <v>4</v>
      </c>
      <c r="E202">
        <f>IF('Raw Data'!E202="No",0,IF('Raw Data'!E202="Partial",2,4))</f>
        <v>4</v>
      </c>
      <c r="F202">
        <f>IF('Raw Data'!F202="No",0,IF('Raw Data'!F202="Partial",2,4))</f>
        <v>4</v>
      </c>
      <c r="G202">
        <f>IF('Raw Data'!G202="No",0,IF('Raw Data'!G202="Partial",3,6))</f>
        <v>0</v>
      </c>
      <c r="H202">
        <f>IF('Raw Data'!H202="No",0,IF('Raw Data'!H202="Partial",3,6))</f>
        <v>0</v>
      </c>
      <c r="I202">
        <f>IF('Raw Data'!I202="No",0,IF('Raw Data'!I202="Partial",1,2))</f>
        <v>0</v>
      </c>
      <c r="J202">
        <f>IF('Raw Data'!J202="No",0,IF('Raw Data'!J202="Partial",2,4))</f>
        <v>4</v>
      </c>
      <c r="K202">
        <f>IF('Raw Data'!K202="No",0,IF('Raw Data'!K202="Partial",1,2))</f>
        <v>2</v>
      </c>
      <c r="L202">
        <f>IF('Raw Data'!L202="No",0,IF('Raw Data'!L202="Partial",2,4))</f>
        <v>4</v>
      </c>
      <c r="M202">
        <f>IF('Raw Data'!M202="No",0,IF('Raw Data'!M202="Partial",3,6))</f>
        <v>6</v>
      </c>
      <c r="N202" t="str">
        <f>'Raw Data'!N202</f>
        <v>No</v>
      </c>
      <c r="O202">
        <f>IF('Raw Data'!O202="No",0,IF('Raw Data'!O202="Partial",1,2))</f>
        <v>2</v>
      </c>
      <c r="P202">
        <f>IF('Raw Data'!P202="No",0,IF('Raw Data'!P202="Partial",1,2))</f>
        <v>2</v>
      </c>
      <c r="Q202">
        <f>IF('Raw Data'!Q202="No",0,IF('Raw Data'!Q202="Partial",1,2))</f>
        <v>2</v>
      </c>
      <c r="R202">
        <f>IF('Raw Data'!R202="No",0,IF('Raw Data'!R202="Partial",1,2))</f>
        <v>2</v>
      </c>
      <c r="S202">
        <f>IF('Raw Data'!S202="No",0,IF('Raw Data'!S202="Partial",1,2))</f>
        <v>2</v>
      </c>
      <c r="T202">
        <f>IF('Raw Data'!T202="No",0,IF('Raw Data'!T202="Partial",1,2))</f>
        <v>2</v>
      </c>
      <c r="U202">
        <f>IF('Raw Data'!U202="No",0,IF('Raw Data'!U202="Partial",1,2))</f>
        <v>2</v>
      </c>
      <c r="V202">
        <f>IF('Raw Data'!V202="No",0,IF('Raw Data'!V202="Partial",1,2))</f>
        <v>2</v>
      </c>
      <c r="W202">
        <f>IF('Raw Data'!W202="No",0,IF('Raw Data'!W202="Partial",1,2))</f>
        <v>2</v>
      </c>
      <c r="X202">
        <f>IF('Raw Data'!X202="No",0,IF('Raw Data'!X202="Partial",1,2))</f>
        <v>2</v>
      </c>
      <c r="Y202">
        <f>IF('Raw Data'!Y202="No",0,IF('Raw Data'!Y202="Partial",2,4))</f>
        <v>4</v>
      </c>
      <c r="Z202">
        <f>IF('Raw Data'!Z202="No",0,IF('Raw Data'!Z202="Partial",1,2))</f>
        <v>2</v>
      </c>
      <c r="AA202">
        <f>IF('Raw Data'!AA202="No",0,IF('Raw Data'!AA202="Partial",1,2))</f>
        <v>2</v>
      </c>
      <c r="AB202">
        <f t="shared" si="24"/>
        <v>56</v>
      </c>
      <c r="AC202" s="27">
        <f t="shared" si="25"/>
        <v>80</v>
      </c>
      <c r="AD202">
        <f t="shared" si="26"/>
        <v>22</v>
      </c>
      <c r="AE202">
        <f t="shared" si="27"/>
        <v>16</v>
      </c>
      <c r="AF202">
        <f t="shared" si="28"/>
        <v>18</v>
      </c>
      <c r="AG202" s="27">
        <f t="shared" si="29"/>
        <v>61.111111111111114</v>
      </c>
      <c r="AH202">
        <f t="shared" si="30"/>
        <v>100</v>
      </c>
      <c r="AI202" s="27">
        <f t="shared" si="31"/>
        <v>100</v>
      </c>
    </row>
    <row r="203" spans="1:35" x14ac:dyDescent="0.25">
      <c r="A203" s="20" t="s">
        <v>239</v>
      </c>
      <c r="B203" s="21" t="s">
        <v>741</v>
      </c>
      <c r="C203" s="20" t="s">
        <v>547</v>
      </c>
      <c r="D203">
        <f>IF('Raw Data'!D203="No",0,IF('Raw Data'!D203="Partial",2,4))</f>
        <v>0</v>
      </c>
      <c r="E203">
        <f>IF('Raw Data'!E203="No",0,IF('Raw Data'!E203="Partial",2,4))</f>
        <v>0</v>
      </c>
      <c r="F203">
        <f>IF('Raw Data'!F203="No",0,IF('Raw Data'!F203="Partial",2,4))</f>
        <v>0</v>
      </c>
      <c r="G203">
        <f>IF('Raw Data'!G203="No",0,IF('Raw Data'!G203="Partial",3,6))</f>
        <v>0</v>
      </c>
      <c r="H203">
        <f>IF('Raw Data'!H203="No",0,IF('Raw Data'!H203="Partial",3,6))</f>
        <v>0</v>
      </c>
      <c r="I203">
        <f>IF('Raw Data'!I203="No",0,IF('Raw Data'!I203="Partial",1,2))</f>
        <v>0</v>
      </c>
      <c r="J203">
        <f>IF('Raw Data'!J203="No",0,IF('Raw Data'!J203="Partial",2,4))</f>
        <v>0</v>
      </c>
      <c r="K203">
        <f>IF('Raw Data'!K203="No",0,IF('Raw Data'!K203="Partial",1,2))</f>
        <v>2</v>
      </c>
      <c r="L203">
        <f>IF('Raw Data'!L203="No",0,IF('Raw Data'!L203="Partial",2,4))</f>
        <v>0</v>
      </c>
      <c r="M203">
        <f>IF('Raw Data'!M203="No",0,IF('Raw Data'!M203="Partial",3,6))</f>
        <v>3</v>
      </c>
      <c r="N203" t="str">
        <f>'Raw Data'!N203</f>
        <v>No</v>
      </c>
      <c r="O203">
        <f>IF('Raw Data'!O203="No",0,IF('Raw Data'!O203="Partial",1,2))</f>
        <v>0</v>
      </c>
      <c r="P203">
        <f>IF('Raw Data'!P203="No",0,IF('Raw Data'!P203="Partial",1,2))</f>
        <v>1</v>
      </c>
      <c r="Q203">
        <f>IF('Raw Data'!Q203="No",0,IF('Raw Data'!Q203="Partial",1,2))</f>
        <v>0</v>
      </c>
      <c r="R203">
        <f>IF('Raw Data'!R203="No",0,IF('Raw Data'!R203="Partial",1,2))</f>
        <v>2</v>
      </c>
      <c r="S203">
        <f>IF('Raw Data'!S203="No",0,IF('Raw Data'!S203="Partial",1,2))</f>
        <v>0</v>
      </c>
      <c r="T203">
        <f>IF('Raw Data'!T203="No",0,IF('Raw Data'!T203="Partial",1,2))</f>
        <v>0</v>
      </c>
      <c r="U203">
        <f>IF('Raw Data'!U203="No",0,IF('Raw Data'!U203="Partial",1,2))</f>
        <v>0</v>
      </c>
      <c r="V203">
        <f>IF('Raw Data'!V203="No",0,IF('Raw Data'!V203="Partial",1,2))</f>
        <v>0</v>
      </c>
      <c r="W203">
        <f>IF('Raw Data'!W203="No",0,IF('Raw Data'!W203="Partial",1,2))</f>
        <v>0</v>
      </c>
      <c r="X203">
        <f>IF('Raw Data'!X203="No",0,IF('Raw Data'!X203="Partial",1,2))</f>
        <v>0</v>
      </c>
      <c r="Y203">
        <f>IF('Raw Data'!Y203="No",0,IF('Raw Data'!Y203="Partial",2,4))</f>
        <v>0</v>
      </c>
      <c r="Z203">
        <f>IF('Raw Data'!Z203="No",0,IF('Raw Data'!Z203="Partial",1,2))</f>
        <v>0</v>
      </c>
      <c r="AA203">
        <f>IF('Raw Data'!AA203="No",0,IF('Raw Data'!AA203="Partial",1,2))</f>
        <v>0</v>
      </c>
      <c r="AB203">
        <f t="shared" si="24"/>
        <v>8</v>
      </c>
      <c r="AC203" s="27">
        <f t="shared" si="25"/>
        <v>11.428571428571429</v>
      </c>
      <c r="AD203">
        <f t="shared" si="26"/>
        <v>2</v>
      </c>
      <c r="AE203">
        <f t="shared" si="27"/>
        <v>6</v>
      </c>
      <c r="AF203">
        <f t="shared" si="28"/>
        <v>0</v>
      </c>
      <c r="AG203" s="27">
        <f t="shared" si="29"/>
        <v>5.5555555555555554</v>
      </c>
      <c r="AH203">
        <f t="shared" si="30"/>
        <v>37.5</v>
      </c>
      <c r="AI203" s="27">
        <f t="shared" si="31"/>
        <v>0</v>
      </c>
    </row>
    <row r="204" spans="1:35" x14ac:dyDescent="0.25">
      <c r="A204" s="20" t="s">
        <v>240</v>
      </c>
      <c r="B204" s="21" t="s">
        <v>742</v>
      </c>
      <c r="C204" s="20" t="s">
        <v>563</v>
      </c>
      <c r="D204">
        <f>IF('Raw Data'!D204="No",0,IF('Raw Data'!D204="Partial",2,4))</f>
        <v>4</v>
      </c>
      <c r="E204">
        <f>IF('Raw Data'!E204="No",0,IF('Raw Data'!E204="Partial",2,4))</f>
        <v>4</v>
      </c>
      <c r="F204">
        <f>IF('Raw Data'!F204="No",0,IF('Raw Data'!F204="Partial",2,4))</f>
        <v>4</v>
      </c>
      <c r="G204">
        <f>IF('Raw Data'!G204="No",0,IF('Raw Data'!G204="Partial",3,6))</f>
        <v>3</v>
      </c>
      <c r="H204">
        <f>IF('Raw Data'!H204="No",0,IF('Raw Data'!H204="Partial",3,6))</f>
        <v>6</v>
      </c>
      <c r="I204">
        <f>IF('Raw Data'!I204="No",0,IF('Raw Data'!I204="Partial",1,2))</f>
        <v>1</v>
      </c>
      <c r="J204">
        <f>IF('Raw Data'!J204="No",0,IF('Raw Data'!J204="Partial",2,4))</f>
        <v>4</v>
      </c>
      <c r="K204">
        <f>IF('Raw Data'!K204="No",0,IF('Raw Data'!K204="Partial",1,2))</f>
        <v>2</v>
      </c>
      <c r="L204">
        <f>IF('Raw Data'!L204="No",0,IF('Raw Data'!L204="Partial",2,4))</f>
        <v>4</v>
      </c>
      <c r="M204">
        <f>IF('Raw Data'!M204="No",0,IF('Raw Data'!M204="Partial",3,6))</f>
        <v>6</v>
      </c>
      <c r="N204" t="str">
        <f>'Raw Data'!N204</f>
        <v>No</v>
      </c>
      <c r="O204">
        <f>IF('Raw Data'!O204="No",0,IF('Raw Data'!O204="Partial",1,2))</f>
        <v>2</v>
      </c>
      <c r="P204">
        <f>IF('Raw Data'!P204="No",0,IF('Raw Data'!P204="Partial",1,2))</f>
        <v>2</v>
      </c>
      <c r="Q204">
        <f>IF('Raw Data'!Q204="No",0,IF('Raw Data'!Q204="Partial",1,2))</f>
        <v>2</v>
      </c>
      <c r="R204">
        <f>IF('Raw Data'!R204="No",0,IF('Raw Data'!R204="Partial",1,2))</f>
        <v>2</v>
      </c>
      <c r="S204">
        <f>IF('Raw Data'!S204="No",0,IF('Raw Data'!S204="Partial",1,2))</f>
        <v>2</v>
      </c>
      <c r="T204">
        <f>IF('Raw Data'!T204="No",0,IF('Raw Data'!T204="Partial",1,2))</f>
        <v>2</v>
      </c>
      <c r="U204">
        <f>IF('Raw Data'!U204="No",0,IF('Raw Data'!U204="Partial",1,2))</f>
        <v>2</v>
      </c>
      <c r="V204">
        <f>IF('Raw Data'!V204="No",0,IF('Raw Data'!V204="Partial",1,2))</f>
        <v>2</v>
      </c>
      <c r="W204">
        <f>IF('Raw Data'!W204="No",0,IF('Raw Data'!W204="Partial",1,2))</f>
        <v>1</v>
      </c>
      <c r="X204">
        <f>IF('Raw Data'!X204="No",0,IF('Raw Data'!X204="Partial",1,2))</f>
        <v>2</v>
      </c>
      <c r="Y204">
        <f>IF('Raw Data'!Y204="No",0,IF('Raw Data'!Y204="Partial",2,4))</f>
        <v>4</v>
      </c>
      <c r="Z204">
        <f>IF('Raw Data'!Z204="No",0,IF('Raw Data'!Z204="Partial",1,2))</f>
        <v>2</v>
      </c>
      <c r="AA204">
        <f>IF('Raw Data'!AA204="No",0,IF('Raw Data'!AA204="Partial",1,2))</f>
        <v>2</v>
      </c>
      <c r="AB204">
        <f t="shared" si="24"/>
        <v>65</v>
      </c>
      <c r="AC204" s="27">
        <f t="shared" si="25"/>
        <v>92.857142857142861</v>
      </c>
      <c r="AD204">
        <f t="shared" si="26"/>
        <v>32</v>
      </c>
      <c r="AE204">
        <f t="shared" si="27"/>
        <v>16</v>
      </c>
      <c r="AF204">
        <f t="shared" si="28"/>
        <v>17</v>
      </c>
      <c r="AG204" s="27">
        <f t="shared" si="29"/>
        <v>88.888888888888886</v>
      </c>
      <c r="AH204">
        <f t="shared" si="30"/>
        <v>100</v>
      </c>
      <c r="AI204" s="27">
        <f t="shared" si="31"/>
        <v>94.444444444444443</v>
      </c>
    </row>
    <row r="205" spans="1:35" x14ac:dyDescent="0.25">
      <c r="A205" s="20" t="s">
        <v>241</v>
      </c>
      <c r="B205" s="21" t="s">
        <v>743</v>
      </c>
      <c r="C205" s="20" t="s">
        <v>542</v>
      </c>
      <c r="D205">
        <f>IF('Raw Data'!D205="No",0,IF('Raw Data'!D205="Partial",2,4))</f>
        <v>4</v>
      </c>
      <c r="E205">
        <f>IF('Raw Data'!E205="No",0,IF('Raw Data'!E205="Partial",2,4))</f>
        <v>4</v>
      </c>
      <c r="F205">
        <f>IF('Raw Data'!F205="No",0,IF('Raw Data'!F205="Partial",2,4))</f>
        <v>4</v>
      </c>
      <c r="G205">
        <f>IF('Raw Data'!G205="No",0,IF('Raw Data'!G205="Partial",3,6))</f>
        <v>6</v>
      </c>
      <c r="H205">
        <f>IF('Raw Data'!H205="No",0,IF('Raw Data'!H205="Partial",3,6))</f>
        <v>3</v>
      </c>
      <c r="I205">
        <f>IF('Raw Data'!I205="No",0,IF('Raw Data'!I205="Partial",1,2))</f>
        <v>0</v>
      </c>
      <c r="J205">
        <f>IF('Raw Data'!J205="No",0,IF('Raw Data'!J205="Partial",2,4))</f>
        <v>4</v>
      </c>
      <c r="K205">
        <f>IF('Raw Data'!K205="No",0,IF('Raw Data'!K205="Partial",1,2))</f>
        <v>2</v>
      </c>
      <c r="L205">
        <f>IF('Raw Data'!L205="No",0,IF('Raw Data'!L205="Partial",2,4))</f>
        <v>0</v>
      </c>
      <c r="M205">
        <f>IF('Raw Data'!M205="No",0,IF('Raw Data'!M205="Partial",3,6))</f>
        <v>6</v>
      </c>
      <c r="N205" t="str">
        <f>'Raw Data'!N205</f>
        <v>No</v>
      </c>
      <c r="O205">
        <f>IF('Raw Data'!O205="No",0,IF('Raw Data'!O205="Partial",1,2))</f>
        <v>1</v>
      </c>
      <c r="P205">
        <f>IF('Raw Data'!P205="No",0,IF('Raw Data'!P205="Partial",1,2))</f>
        <v>2</v>
      </c>
      <c r="Q205">
        <f>IF('Raw Data'!Q205="No",0,IF('Raw Data'!Q205="Partial",1,2))</f>
        <v>2</v>
      </c>
      <c r="R205">
        <f>IF('Raw Data'!R205="No",0,IF('Raw Data'!R205="Partial",1,2))</f>
        <v>2</v>
      </c>
      <c r="S205">
        <f>IF('Raw Data'!S205="No",0,IF('Raw Data'!S205="Partial",1,2))</f>
        <v>2</v>
      </c>
      <c r="T205">
        <f>IF('Raw Data'!T205="No",0,IF('Raw Data'!T205="Partial",1,2))</f>
        <v>2</v>
      </c>
      <c r="U205">
        <f>IF('Raw Data'!U205="No",0,IF('Raw Data'!U205="Partial",1,2))</f>
        <v>2</v>
      </c>
      <c r="V205">
        <f>IF('Raw Data'!V205="No",0,IF('Raw Data'!V205="Partial",1,2))</f>
        <v>2</v>
      </c>
      <c r="W205">
        <f>IF('Raw Data'!W205="No",0,IF('Raw Data'!W205="Partial",1,2))</f>
        <v>0</v>
      </c>
      <c r="X205">
        <f>IF('Raw Data'!X205="No",0,IF('Raw Data'!X205="Partial",1,2))</f>
        <v>2</v>
      </c>
      <c r="Y205">
        <f>IF('Raw Data'!Y205="No",0,IF('Raw Data'!Y205="Partial",2,4))</f>
        <v>2</v>
      </c>
      <c r="Z205">
        <f>IF('Raw Data'!Z205="No",0,IF('Raw Data'!Z205="Partial",1,2))</f>
        <v>2</v>
      </c>
      <c r="AA205">
        <f>IF('Raw Data'!AA205="No",0,IF('Raw Data'!AA205="Partial",1,2))</f>
        <v>0</v>
      </c>
      <c r="AB205">
        <f t="shared" si="24"/>
        <v>54</v>
      </c>
      <c r="AC205" s="27">
        <f t="shared" si="25"/>
        <v>77.142857142857153</v>
      </c>
      <c r="AD205">
        <f t="shared" si="26"/>
        <v>27</v>
      </c>
      <c r="AE205">
        <f t="shared" si="27"/>
        <v>15</v>
      </c>
      <c r="AF205">
        <f t="shared" si="28"/>
        <v>12</v>
      </c>
      <c r="AG205" s="27">
        <f t="shared" si="29"/>
        <v>75</v>
      </c>
      <c r="AH205">
        <f t="shared" si="30"/>
        <v>93.75</v>
      </c>
      <c r="AI205" s="27">
        <f t="shared" si="31"/>
        <v>66.666666666666671</v>
      </c>
    </row>
    <row r="206" spans="1:35" x14ac:dyDescent="0.25">
      <c r="A206" s="20" t="s">
        <v>242</v>
      </c>
      <c r="B206" s="21" t="s">
        <v>744</v>
      </c>
      <c r="C206" s="20" t="s">
        <v>542</v>
      </c>
      <c r="D206">
        <f>IF('Raw Data'!D206="No",0,IF('Raw Data'!D206="Partial",2,4))</f>
        <v>0</v>
      </c>
      <c r="E206">
        <f>IF('Raw Data'!E206="No",0,IF('Raw Data'!E206="Partial",2,4))</f>
        <v>0</v>
      </c>
      <c r="F206">
        <f>IF('Raw Data'!F206="No",0,IF('Raw Data'!F206="Partial",2,4))</f>
        <v>0</v>
      </c>
      <c r="G206">
        <f>IF('Raw Data'!G206="No",0,IF('Raw Data'!G206="Partial",3,6))</f>
        <v>0</v>
      </c>
      <c r="H206">
        <f>IF('Raw Data'!H206="No",0,IF('Raw Data'!H206="Partial",3,6))</f>
        <v>0</v>
      </c>
      <c r="I206">
        <f>IF('Raw Data'!I206="No",0,IF('Raw Data'!I206="Partial",1,2))</f>
        <v>0</v>
      </c>
      <c r="J206">
        <f>IF('Raw Data'!J206="No",0,IF('Raw Data'!J206="Partial",2,4))</f>
        <v>0</v>
      </c>
      <c r="K206">
        <f>IF('Raw Data'!K206="No",0,IF('Raw Data'!K206="Partial",1,2))</f>
        <v>0</v>
      </c>
      <c r="L206">
        <f>IF('Raw Data'!L206="No",0,IF('Raw Data'!L206="Partial",2,4))</f>
        <v>0</v>
      </c>
      <c r="M206">
        <f>IF('Raw Data'!M206="No",0,IF('Raw Data'!M206="Partial",3,6))</f>
        <v>3</v>
      </c>
      <c r="N206" t="str">
        <f>'Raw Data'!N206</f>
        <v>No</v>
      </c>
      <c r="O206">
        <f>IF('Raw Data'!O206="No",0,IF('Raw Data'!O206="Partial",1,2))</f>
        <v>0</v>
      </c>
      <c r="P206">
        <f>IF('Raw Data'!P206="No",0,IF('Raw Data'!P206="Partial",1,2))</f>
        <v>0</v>
      </c>
      <c r="Q206">
        <f>IF('Raw Data'!Q206="No",0,IF('Raw Data'!Q206="Partial",1,2))</f>
        <v>0</v>
      </c>
      <c r="R206">
        <f>IF('Raw Data'!R206="No",0,IF('Raw Data'!R206="Partial",1,2))</f>
        <v>0</v>
      </c>
      <c r="S206">
        <f>IF('Raw Data'!S206="No",0,IF('Raw Data'!S206="Partial",1,2))</f>
        <v>0</v>
      </c>
      <c r="T206">
        <f>IF('Raw Data'!T206="No",0,IF('Raw Data'!T206="Partial",1,2))</f>
        <v>0</v>
      </c>
      <c r="U206">
        <f>IF('Raw Data'!U206="No",0,IF('Raw Data'!U206="Partial",1,2))</f>
        <v>0</v>
      </c>
      <c r="V206">
        <f>IF('Raw Data'!V206="No",0,IF('Raw Data'!V206="Partial",1,2))</f>
        <v>0</v>
      </c>
      <c r="W206">
        <f>IF('Raw Data'!W206="No",0,IF('Raw Data'!W206="Partial",1,2))</f>
        <v>0</v>
      </c>
      <c r="X206">
        <f>IF('Raw Data'!X206="No",0,IF('Raw Data'!X206="Partial",1,2))</f>
        <v>0</v>
      </c>
      <c r="Y206">
        <f>IF('Raw Data'!Y206="No",0,IF('Raw Data'!Y206="Partial",2,4))</f>
        <v>0</v>
      </c>
      <c r="Z206">
        <f>IF('Raw Data'!Z206="No",0,IF('Raw Data'!Z206="Partial",1,2))</f>
        <v>0</v>
      </c>
      <c r="AA206">
        <f>IF('Raw Data'!AA206="No",0,IF('Raw Data'!AA206="Partial",1,2))</f>
        <v>0</v>
      </c>
      <c r="AB206">
        <f t="shared" si="24"/>
        <v>3</v>
      </c>
      <c r="AC206" s="27">
        <f t="shared" si="25"/>
        <v>4.2857142857142856</v>
      </c>
      <c r="AD206">
        <f t="shared" si="26"/>
        <v>0</v>
      </c>
      <c r="AE206">
        <f t="shared" si="27"/>
        <v>3</v>
      </c>
      <c r="AF206">
        <f t="shared" si="28"/>
        <v>0</v>
      </c>
      <c r="AG206" s="27">
        <f t="shared" si="29"/>
        <v>0</v>
      </c>
      <c r="AH206">
        <f t="shared" si="30"/>
        <v>18.75</v>
      </c>
      <c r="AI206" s="27">
        <f t="shared" si="31"/>
        <v>0</v>
      </c>
    </row>
    <row r="207" spans="1:35" x14ac:dyDescent="0.25">
      <c r="A207" s="20" t="s">
        <v>243</v>
      </c>
      <c r="B207" s="21" t="s">
        <v>745</v>
      </c>
      <c r="C207" s="20" t="s">
        <v>534</v>
      </c>
      <c r="D207">
        <f>IF('Raw Data'!D207="No",0,IF('Raw Data'!D207="Partial",2,4))</f>
        <v>4</v>
      </c>
      <c r="E207">
        <f>IF('Raw Data'!E207="No",0,IF('Raw Data'!E207="Partial",2,4))</f>
        <v>4</v>
      </c>
      <c r="F207">
        <f>IF('Raw Data'!F207="No",0,IF('Raw Data'!F207="Partial",2,4))</f>
        <v>2</v>
      </c>
      <c r="G207">
        <f>IF('Raw Data'!G207="No",0,IF('Raw Data'!G207="Partial",3,6))</f>
        <v>6</v>
      </c>
      <c r="H207">
        <f>IF('Raw Data'!H207="No",0,IF('Raw Data'!H207="Partial",3,6))</f>
        <v>6</v>
      </c>
      <c r="I207">
        <f>IF('Raw Data'!I207="No",0,IF('Raw Data'!I207="Partial",1,2))</f>
        <v>0</v>
      </c>
      <c r="J207">
        <f>IF('Raw Data'!J207="No",0,IF('Raw Data'!J207="Partial",2,4))</f>
        <v>4</v>
      </c>
      <c r="K207">
        <f>IF('Raw Data'!K207="No",0,IF('Raw Data'!K207="Partial",1,2))</f>
        <v>2</v>
      </c>
      <c r="L207">
        <f>IF('Raw Data'!L207="No",0,IF('Raw Data'!L207="Partial",2,4))</f>
        <v>4</v>
      </c>
      <c r="M207">
        <f>IF('Raw Data'!M207="No",0,IF('Raw Data'!M207="Partial",3,6))</f>
        <v>6</v>
      </c>
      <c r="N207" t="str">
        <f>'Raw Data'!N207</f>
        <v>No</v>
      </c>
      <c r="O207">
        <f>IF('Raw Data'!O207="No",0,IF('Raw Data'!O207="Partial",1,2))</f>
        <v>2</v>
      </c>
      <c r="P207">
        <f>IF('Raw Data'!P207="No",0,IF('Raw Data'!P207="Partial",1,2))</f>
        <v>2</v>
      </c>
      <c r="Q207">
        <f>IF('Raw Data'!Q207="No",0,IF('Raw Data'!Q207="Partial",1,2))</f>
        <v>2</v>
      </c>
      <c r="R207">
        <f>IF('Raw Data'!R207="No",0,IF('Raw Data'!R207="Partial",1,2))</f>
        <v>2</v>
      </c>
      <c r="S207">
        <f>IF('Raw Data'!S207="No",0,IF('Raw Data'!S207="Partial",1,2))</f>
        <v>2</v>
      </c>
      <c r="T207">
        <f>IF('Raw Data'!T207="No",0,IF('Raw Data'!T207="Partial",1,2))</f>
        <v>2</v>
      </c>
      <c r="U207">
        <f>IF('Raw Data'!U207="No",0,IF('Raw Data'!U207="Partial",1,2))</f>
        <v>2</v>
      </c>
      <c r="V207">
        <f>IF('Raw Data'!V207="No",0,IF('Raw Data'!V207="Partial",1,2))</f>
        <v>2</v>
      </c>
      <c r="W207">
        <f>IF('Raw Data'!W207="No",0,IF('Raw Data'!W207="Partial",1,2))</f>
        <v>0</v>
      </c>
      <c r="X207">
        <f>IF('Raw Data'!X207="No",0,IF('Raw Data'!X207="Partial",1,2))</f>
        <v>2</v>
      </c>
      <c r="Y207">
        <f>IF('Raw Data'!Y207="No",0,IF('Raw Data'!Y207="Partial",2,4))</f>
        <v>4</v>
      </c>
      <c r="Z207">
        <f>IF('Raw Data'!Z207="No",0,IF('Raw Data'!Z207="Partial",1,2))</f>
        <v>2</v>
      </c>
      <c r="AA207">
        <f>IF('Raw Data'!AA207="No",0,IF('Raw Data'!AA207="Partial",1,2))</f>
        <v>2</v>
      </c>
      <c r="AB207">
        <f t="shared" si="24"/>
        <v>64</v>
      </c>
      <c r="AC207" s="27">
        <f t="shared" si="25"/>
        <v>91.428571428571431</v>
      </c>
      <c r="AD207">
        <f t="shared" si="26"/>
        <v>32</v>
      </c>
      <c r="AE207">
        <f t="shared" si="27"/>
        <v>16</v>
      </c>
      <c r="AF207">
        <f t="shared" si="28"/>
        <v>16</v>
      </c>
      <c r="AG207" s="27">
        <f t="shared" si="29"/>
        <v>88.888888888888886</v>
      </c>
      <c r="AH207">
        <f t="shared" si="30"/>
        <v>100</v>
      </c>
      <c r="AI207" s="27">
        <f t="shared" si="31"/>
        <v>88.888888888888886</v>
      </c>
    </row>
    <row r="208" spans="1:35" x14ac:dyDescent="0.25">
      <c r="A208" s="20" t="s">
        <v>244</v>
      </c>
      <c r="B208" s="21" t="s">
        <v>746</v>
      </c>
      <c r="C208" s="20" t="s">
        <v>547</v>
      </c>
      <c r="D208">
        <f>IF('Raw Data'!D208="No",0,IF('Raw Data'!D208="Partial",2,4))</f>
        <v>4</v>
      </c>
      <c r="E208">
        <f>IF('Raw Data'!E208="No",0,IF('Raw Data'!E208="Partial",2,4))</f>
        <v>4</v>
      </c>
      <c r="F208">
        <f>IF('Raw Data'!F208="No",0,IF('Raw Data'!F208="Partial",2,4))</f>
        <v>4</v>
      </c>
      <c r="G208">
        <f>IF('Raw Data'!G208="No",0,IF('Raw Data'!G208="Partial",3,6))</f>
        <v>6</v>
      </c>
      <c r="H208">
        <f>IF('Raw Data'!H208="No",0,IF('Raw Data'!H208="Partial",3,6))</f>
        <v>6</v>
      </c>
      <c r="I208">
        <f>IF('Raw Data'!I208="No",0,IF('Raw Data'!I208="Partial",1,2))</f>
        <v>2</v>
      </c>
      <c r="J208">
        <f>IF('Raw Data'!J208="No",0,IF('Raw Data'!J208="Partial",2,4))</f>
        <v>4</v>
      </c>
      <c r="K208">
        <f>IF('Raw Data'!K208="No",0,IF('Raw Data'!K208="Partial",1,2))</f>
        <v>2</v>
      </c>
      <c r="L208">
        <f>IF('Raw Data'!L208="No",0,IF('Raw Data'!L208="Partial",2,4))</f>
        <v>4</v>
      </c>
      <c r="M208">
        <f>IF('Raw Data'!M208="No",0,IF('Raw Data'!M208="Partial",3,6))</f>
        <v>6</v>
      </c>
      <c r="N208" t="str">
        <f>'Raw Data'!N208</f>
        <v>Yes</v>
      </c>
      <c r="O208">
        <f>IF('Raw Data'!O208="No",0,IF('Raw Data'!O208="Partial",1,2))</f>
        <v>2</v>
      </c>
      <c r="P208">
        <f>IF('Raw Data'!P208="No",0,IF('Raw Data'!P208="Partial",1,2))</f>
        <v>2</v>
      </c>
      <c r="Q208">
        <f>IF('Raw Data'!Q208="No",0,IF('Raw Data'!Q208="Partial",1,2))</f>
        <v>2</v>
      </c>
      <c r="R208">
        <f>IF('Raw Data'!R208="No",0,IF('Raw Data'!R208="Partial",1,2))</f>
        <v>2</v>
      </c>
      <c r="S208">
        <f>IF('Raw Data'!S208="No",0,IF('Raw Data'!S208="Partial",1,2))</f>
        <v>2</v>
      </c>
      <c r="T208">
        <f>IF('Raw Data'!T208="No",0,IF('Raw Data'!T208="Partial",1,2))</f>
        <v>2</v>
      </c>
      <c r="U208">
        <f>IF('Raw Data'!U208="No",0,IF('Raw Data'!U208="Partial",1,2))</f>
        <v>2</v>
      </c>
      <c r="V208">
        <f>IF('Raw Data'!V208="No",0,IF('Raw Data'!V208="Partial",1,2))</f>
        <v>2</v>
      </c>
      <c r="W208">
        <f>IF('Raw Data'!W208="No",0,IF('Raw Data'!W208="Partial",1,2))</f>
        <v>2</v>
      </c>
      <c r="X208">
        <f>IF('Raw Data'!X208="No",0,IF('Raw Data'!X208="Partial",1,2))</f>
        <v>2</v>
      </c>
      <c r="Y208">
        <f>IF('Raw Data'!Y208="No",0,IF('Raw Data'!Y208="Partial",2,4))</f>
        <v>4</v>
      </c>
      <c r="Z208">
        <f>IF('Raw Data'!Z208="No",0,IF('Raw Data'!Z208="Partial",1,2))</f>
        <v>2</v>
      </c>
      <c r="AA208">
        <f>IF('Raw Data'!AA208="No",0,IF('Raw Data'!AA208="Partial",1,2))</f>
        <v>2</v>
      </c>
      <c r="AB208">
        <f t="shared" si="24"/>
        <v>70</v>
      </c>
      <c r="AC208" s="27">
        <f t="shared" si="25"/>
        <v>100</v>
      </c>
      <c r="AD208">
        <f t="shared" si="26"/>
        <v>36</v>
      </c>
      <c r="AE208">
        <f t="shared" si="27"/>
        <v>16</v>
      </c>
      <c r="AF208">
        <f t="shared" si="28"/>
        <v>18</v>
      </c>
      <c r="AG208" s="27">
        <f t="shared" si="29"/>
        <v>100</v>
      </c>
      <c r="AH208">
        <f t="shared" si="30"/>
        <v>100</v>
      </c>
      <c r="AI208" s="27">
        <f t="shared" si="31"/>
        <v>100</v>
      </c>
    </row>
    <row r="209" spans="1:35" x14ac:dyDescent="0.25">
      <c r="A209" s="20" t="s">
        <v>245</v>
      </c>
      <c r="B209" s="21" t="s">
        <v>747</v>
      </c>
      <c r="C209" s="20" t="s">
        <v>542</v>
      </c>
      <c r="D209">
        <f>IF('Raw Data'!D209="No",0,IF('Raw Data'!D209="Partial",2,4))</f>
        <v>0</v>
      </c>
      <c r="E209">
        <f>IF('Raw Data'!E209="No",0,IF('Raw Data'!E209="Partial",2,4))</f>
        <v>0</v>
      </c>
      <c r="F209">
        <f>IF('Raw Data'!F209="No",0,IF('Raw Data'!F209="Partial",2,4))</f>
        <v>0</v>
      </c>
      <c r="G209">
        <f>IF('Raw Data'!G209="No",0,IF('Raw Data'!G209="Partial",3,6))</f>
        <v>0</v>
      </c>
      <c r="H209">
        <f>IF('Raw Data'!H209="No",0,IF('Raw Data'!H209="Partial",3,6))</f>
        <v>0</v>
      </c>
      <c r="I209">
        <f>IF('Raw Data'!I209="No",0,IF('Raw Data'!I209="Partial",1,2))</f>
        <v>0</v>
      </c>
      <c r="J209">
        <f>IF('Raw Data'!J209="No",0,IF('Raw Data'!J209="Partial",2,4))</f>
        <v>0</v>
      </c>
      <c r="K209">
        <f>IF('Raw Data'!K209="No",0,IF('Raw Data'!K209="Partial",1,2))</f>
        <v>2</v>
      </c>
      <c r="L209">
        <f>IF('Raw Data'!L209="No",0,IF('Raw Data'!L209="Partial",2,4))</f>
        <v>0</v>
      </c>
      <c r="M209">
        <f>IF('Raw Data'!M209="No",0,IF('Raw Data'!M209="Partial",3,6))</f>
        <v>6</v>
      </c>
      <c r="N209" t="str">
        <f>'Raw Data'!N209</f>
        <v>No</v>
      </c>
      <c r="O209">
        <f>IF('Raw Data'!O209="No",0,IF('Raw Data'!O209="Partial",1,2))</f>
        <v>0</v>
      </c>
      <c r="P209">
        <f>IF('Raw Data'!P209="No",0,IF('Raw Data'!P209="Partial",1,2))</f>
        <v>1</v>
      </c>
      <c r="Q209">
        <f>IF('Raw Data'!Q209="No",0,IF('Raw Data'!Q209="Partial",1,2))</f>
        <v>0</v>
      </c>
      <c r="R209">
        <f>IF('Raw Data'!R209="No",0,IF('Raw Data'!R209="Partial",1,2))</f>
        <v>2</v>
      </c>
      <c r="S209">
        <f>IF('Raw Data'!S209="No",0,IF('Raw Data'!S209="Partial",1,2))</f>
        <v>2</v>
      </c>
      <c r="T209">
        <f>IF('Raw Data'!T209="No",0,IF('Raw Data'!T209="Partial",1,2))</f>
        <v>2</v>
      </c>
      <c r="U209">
        <f>IF('Raw Data'!U209="No",0,IF('Raw Data'!U209="Partial",1,2))</f>
        <v>2</v>
      </c>
      <c r="V209">
        <f>IF('Raw Data'!V209="No",0,IF('Raw Data'!V209="Partial",1,2))</f>
        <v>0</v>
      </c>
      <c r="W209">
        <f>IF('Raw Data'!W209="No",0,IF('Raw Data'!W209="Partial",1,2))</f>
        <v>0</v>
      </c>
      <c r="X209">
        <f>IF('Raw Data'!X209="No",0,IF('Raw Data'!X209="Partial",1,2))</f>
        <v>2</v>
      </c>
      <c r="Y209">
        <f>IF('Raw Data'!Y209="No",0,IF('Raw Data'!Y209="Partial",2,4))</f>
        <v>0</v>
      </c>
      <c r="Z209">
        <f>IF('Raw Data'!Z209="No",0,IF('Raw Data'!Z209="Partial",1,2))</f>
        <v>2</v>
      </c>
      <c r="AA209">
        <f>IF('Raw Data'!AA209="No",0,IF('Raw Data'!AA209="Partial",1,2))</f>
        <v>0</v>
      </c>
      <c r="AB209">
        <f t="shared" si="24"/>
        <v>21</v>
      </c>
      <c r="AC209" s="27">
        <f t="shared" si="25"/>
        <v>30.000000000000004</v>
      </c>
      <c r="AD209">
        <f t="shared" si="26"/>
        <v>2</v>
      </c>
      <c r="AE209">
        <f t="shared" si="27"/>
        <v>11</v>
      </c>
      <c r="AF209">
        <f t="shared" si="28"/>
        <v>8</v>
      </c>
      <c r="AG209" s="27">
        <f t="shared" si="29"/>
        <v>5.5555555555555554</v>
      </c>
      <c r="AH209">
        <f t="shared" si="30"/>
        <v>68.75</v>
      </c>
      <c r="AI209" s="27">
        <f t="shared" si="31"/>
        <v>44.444444444444443</v>
      </c>
    </row>
    <row r="210" spans="1:35" x14ac:dyDescent="0.25">
      <c r="A210" s="20" t="s">
        <v>246</v>
      </c>
      <c r="B210" s="21" t="s">
        <v>748</v>
      </c>
      <c r="C210" s="20" t="s">
        <v>542</v>
      </c>
      <c r="D210">
        <f>IF('Raw Data'!D210="No",0,IF('Raw Data'!D210="Partial",2,4))</f>
        <v>4</v>
      </c>
      <c r="E210">
        <f>IF('Raw Data'!E210="No",0,IF('Raw Data'!E210="Partial",2,4))</f>
        <v>4</v>
      </c>
      <c r="F210">
        <f>IF('Raw Data'!F210="No",0,IF('Raw Data'!F210="Partial",2,4))</f>
        <v>0</v>
      </c>
      <c r="G210">
        <f>IF('Raw Data'!G210="No",0,IF('Raw Data'!G210="Partial",3,6))</f>
        <v>6</v>
      </c>
      <c r="H210">
        <f>IF('Raw Data'!H210="No",0,IF('Raw Data'!H210="Partial",3,6))</f>
        <v>3</v>
      </c>
      <c r="I210">
        <f>IF('Raw Data'!I210="No",0,IF('Raw Data'!I210="Partial",1,2))</f>
        <v>0</v>
      </c>
      <c r="J210">
        <f>IF('Raw Data'!J210="No",0,IF('Raw Data'!J210="Partial",2,4))</f>
        <v>4</v>
      </c>
      <c r="K210">
        <f>IF('Raw Data'!K210="No",0,IF('Raw Data'!K210="Partial",1,2))</f>
        <v>2</v>
      </c>
      <c r="L210">
        <f>IF('Raw Data'!L210="No",0,IF('Raw Data'!L210="Partial",2,4))</f>
        <v>4</v>
      </c>
      <c r="M210">
        <f>IF('Raw Data'!M210="No",0,IF('Raw Data'!M210="Partial",3,6))</f>
        <v>6</v>
      </c>
      <c r="N210" t="str">
        <f>'Raw Data'!N210</f>
        <v>No</v>
      </c>
      <c r="O210">
        <f>IF('Raw Data'!O210="No",0,IF('Raw Data'!O210="Partial",1,2))</f>
        <v>2</v>
      </c>
      <c r="P210">
        <f>IF('Raw Data'!P210="No",0,IF('Raw Data'!P210="Partial",1,2))</f>
        <v>2</v>
      </c>
      <c r="Q210">
        <f>IF('Raw Data'!Q210="No",0,IF('Raw Data'!Q210="Partial",1,2))</f>
        <v>0</v>
      </c>
      <c r="R210">
        <f>IF('Raw Data'!R210="No",0,IF('Raw Data'!R210="Partial",1,2))</f>
        <v>2</v>
      </c>
      <c r="S210">
        <f>IF('Raw Data'!S210="No",0,IF('Raw Data'!S210="Partial",1,2))</f>
        <v>2</v>
      </c>
      <c r="T210">
        <f>IF('Raw Data'!T210="No",0,IF('Raw Data'!T210="Partial",1,2))</f>
        <v>2</v>
      </c>
      <c r="U210">
        <f>IF('Raw Data'!U210="No",0,IF('Raw Data'!U210="Partial",1,2))</f>
        <v>2</v>
      </c>
      <c r="V210">
        <f>IF('Raw Data'!V210="No",0,IF('Raw Data'!V210="Partial",1,2))</f>
        <v>2</v>
      </c>
      <c r="W210">
        <f>IF('Raw Data'!W210="No",0,IF('Raw Data'!W210="Partial",1,2))</f>
        <v>0</v>
      </c>
      <c r="X210">
        <f>IF('Raw Data'!X210="No",0,IF('Raw Data'!X210="Partial",1,2))</f>
        <v>2</v>
      </c>
      <c r="Y210">
        <f>IF('Raw Data'!Y210="No",0,IF('Raw Data'!Y210="Partial",2,4))</f>
        <v>0</v>
      </c>
      <c r="Z210">
        <f>IF('Raw Data'!Z210="No",0,IF('Raw Data'!Z210="Partial",1,2))</f>
        <v>2</v>
      </c>
      <c r="AA210">
        <f>IF('Raw Data'!AA210="No",0,IF('Raw Data'!AA210="Partial",1,2))</f>
        <v>2</v>
      </c>
      <c r="AB210">
        <f t="shared" si="24"/>
        <v>53</v>
      </c>
      <c r="AC210" s="27">
        <f t="shared" si="25"/>
        <v>75.714285714285722</v>
      </c>
      <c r="AD210">
        <f t="shared" si="26"/>
        <v>27</v>
      </c>
      <c r="AE210">
        <f t="shared" si="27"/>
        <v>14</v>
      </c>
      <c r="AF210">
        <f t="shared" si="28"/>
        <v>12</v>
      </c>
      <c r="AG210" s="27">
        <f t="shared" si="29"/>
        <v>75</v>
      </c>
      <c r="AH210">
        <f t="shared" si="30"/>
        <v>87.5</v>
      </c>
      <c r="AI210" s="27">
        <f t="shared" si="31"/>
        <v>66.666666666666671</v>
      </c>
    </row>
    <row r="211" spans="1:35" x14ac:dyDescent="0.25">
      <c r="A211" s="20" t="s">
        <v>247</v>
      </c>
      <c r="B211" s="21" t="s">
        <v>749</v>
      </c>
      <c r="C211" s="20" t="s">
        <v>578</v>
      </c>
      <c r="D211">
        <f>IF('Raw Data'!D211="No",0,IF('Raw Data'!D211="Partial",2,4))</f>
        <v>4</v>
      </c>
      <c r="E211">
        <f>IF('Raw Data'!E211="No",0,IF('Raw Data'!E211="Partial",2,4))</f>
        <v>4</v>
      </c>
      <c r="F211">
        <f>IF('Raw Data'!F211="No",0,IF('Raw Data'!F211="Partial",2,4))</f>
        <v>0</v>
      </c>
      <c r="G211">
        <f>IF('Raw Data'!G211="No",0,IF('Raw Data'!G211="Partial",3,6))</f>
        <v>0</v>
      </c>
      <c r="H211">
        <f>IF('Raw Data'!H211="No",0,IF('Raw Data'!H211="Partial",3,6))</f>
        <v>0</v>
      </c>
      <c r="I211">
        <f>IF('Raw Data'!I211="No",0,IF('Raw Data'!I211="Partial",1,2))</f>
        <v>0</v>
      </c>
      <c r="J211">
        <f>IF('Raw Data'!J211="No",0,IF('Raw Data'!J211="Partial",2,4))</f>
        <v>4</v>
      </c>
      <c r="K211">
        <f>IF('Raw Data'!K211="No",0,IF('Raw Data'!K211="Partial",1,2))</f>
        <v>2</v>
      </c>
      <c r="L211">
        <f>IF('Raw Data'!L211="No",0,IF('Raw Data'!L211="Partial",2,4))</f>
        <v>0</v>
      </c>
      <c r="M211">
        <f>IF('Raw Data'!M211="No",0,IF('Raw Data'!M211="Partial",3,6))</f>
        <v>6</v>
      </c>
      <c r="N211" t="str">
        <f>'Raw Data'!N211</f>
        <v>No</v>
      </c>
      <c r="O211">
        <f>IF('Raw Data'!O211="No",0,IF('Raw Data'!O211="Partial",1,2))</f>
        <v>1</v>
      </c>
      <c r="P211">
        <f>IF('Raw Data'!P211="No",0,IF('Raw Data'!P211="Partial",1,2))</f>
        <v>1</v>
      </c>
      <c r="Q211">
        <f>IF('Raw Data'!Q211="No",0,IF('Raw Data'!Q211="Partial",1,2))</f>
        <v>1</v>
      </c>
      <c r="R211">
        <f>IF('Raw Data'!R211="No",0,IF('Raw Data'!R211="Partial",1,2))</f>
        <v>2</v>
      </c>
      <c r="S211">
        <f>IF('Raw Data'!S211="No",0,IF('Raw Data'!S211="Partial",1,2))</f>
        <v>2</v>
      </c>
      <c r="T211">
        <f>IF('Raw Data'!T211="No",0,IF('Raw Data'!T211="Partial",1,2))</f>
        <v>0</v>
      </c>
      <c r="U211">
        <f>IF('Raw Data'!U211="No",0,IF('Raw Data'!U211="Partial",1,2))</f>
        <v>0</v>
      </c>
      <c r="V211">
        <f>IF('Raw Data'!V211="No",0,IF('Raw Data'!V211="Partial",1,2))</f>
        <v>0</v>
      </c>
      <c r="W211">
        <f>IF('Raw Data'!W211="No",0,IF('Raw Data'!W211="Partial",1,2))</f>
        <v>0</v>
      </c>
      <c r="X211">
        <f>IF('Raw Data'!X211="No",0,IF('Raw Data'!X211="Partial",1,2))</f>
        <v>0</v>
      </c>
      <c r="Y211">
        <f>IF('Raw Data'!Y211="No",0,IF('Raw Data'!Y211="Partial",2,4))</f>
        <v>0</v>
      </c>
      <c r="Z211">
        <f>IF('Raw Data'!Z211="No",0,IF('Raw Data'!Z211="Partial",1,2))</f>
        <v>0</v>
      </c>
      <c r="AA211">
        <f>IF('Raw Data'!AA211="No",0,IF('Raw Data'!AA211="Partial",1,2))</f>
        <v>0</v>
      </c>
      <c r="AB211">
        <f t="shared" si="24"/>
        <v>27</v>
      </c>
      <c r="AC211" s="27">
        <f t="shared" si="25"/>
        <v>38.571428571428577</v>
      </c>
      <c r="AD211">
        <f t="shared" si="26"/>
        <v>14</v>
      </c>
      <c r="AE211">
        <f t="shared" si="27"/>
        <v>13</v>
      </c>
      <c r="AF211">
        <f t="shared" si="28"/>
        <v>0</v>
      </c>
      <c r="AG211" s="27">
        <f t="shared" si="29"/>
        <v>38.888888888888893</v>
      </c>
      <c r="AH211">
        <f t="shared" si="30"/>
        <v>81.25</v>
      </c>
      <c r="AI211" s="27">
        <f t="shared" si="31"/>
        <v>0</v>
      </c>
    </row>
    <row r="212" spans="1:35" x14ac:dyDescent="0.25">
      <c r="A212" s="20" t="s">
        <v>248</v>
      </c>
      <c r="B212" s="21" t="s">
        <v>750</v>
      </c>
      <c r="C212" s="20" t="s">
        <v>542</v>
      </c>
      <c r="D212">
        <f>IF('Raw Data'!D212="No",0,IF('Raw Data'!D212="Partial",2,4))</f>
        <v>0</v>
      </c>
      <c r="E212">
        <f>IF('Raw Data'!E212="No",0,IF('Raw Data'!E212="Partial",2,4))</f>
        <v>0</v>
      </c>
      <c r="F212">
        <f>IF('Raw Data'!F212="No",0,IF('Raw Data'!F212="Partial",2,4))</f>
        <v>0</v>
      </c>
      <c r="G212">
        <f>IF('Raw Data'!G212="No",0,IF('Raw Data'!G212="Partial",3,6))</f>
        <v>0</v>
      </c>
      <c r="H212">
        <f>IF('Raw Data'!H212="No",0,IF('Raw Data'!H212="Partial",3,6))</f>
        <v>0</v>
      </c>
      <c r="I212">
        <f>IF('Raw Data'!I212="No",0,IF('Raw Data'!I212="Partial",1,2))</f>
        <v>0</v>
      </c>
      <c r="J212">
        <f>IF('Raw Data'!J212="No",0,IF('Raw Data'!J212="Partial",2,4))</f>
        <v>0</v>
      </c>
      <c r="K212">
        <f>IF('Raw Data'!K212="No",0,IF('Raw Data'!K212="Partial",1,2))</f>
        <v>1</v>
      </c>
      <c r="L212">
        <f>IF('Raw Data'!L212="No",0,IF('Raw Data'!L212="Partial",2,4))</f>
        <v>0</v>
      </c>
      <c r="M212">
        <f>IF('Raw Data'!M212="No",0,IF('Raw Data'!M212="Partial",3,6))</f>
        <v>3</v>
      </c>
      <c r="N212" t="str">
        <f>'Raw Data'!N212</f>
        <v>No</v>
      </c>
      <c r="O212">
        <f>IF('Raw Data'!O212="No",0,IF('Raw Data'!O212="Partial",1,2))</f>
        <v>0</v>
      </c>
      <c r="P212">
        <f>IF('Raw Data'!P212="No",0,IF('Raw Data'!P212="Partial",1,2))</f>
        <v>0</v>
      </c>
      <c r="Q212">
        <f>IF('Raw Data'!Q212="No",0,IF('Raw Data'!Q212="Partial",1,2))</f>
        <v>0</v>
      </c>
      <c r="R212">
        <f>IF('Raw Data'!R212="No",0,IF('Raw Data'!R212="Partial",1,2))</f>
        <v>1</v>
      </c>
      <c r="S212">
        <f>IF('Raw Data'!S212="No",0,IF('Raw Data'!S212="Partial",1,2))</f>
        <v>0</v>
      </c>
      <c r="T212">
        <f>IF('Raw Data'!T212="No",0,IF('Raw Data'!T212="Partial",1,2))</f>
        <v>0</v>
      </c>
      <c r="U212">
        <f>IF('Raw Data'!U212="No",0,IF('Raw Data'!U212="Partial",1,2))</f>
        <v>0</v>
      </c>
      <c r="V212">
        <f>IF('Raw Data'!V212="No",0,IF('Raw Data'!V212="Partial",1,2))</f>
        <v>0</v>
      </c>
      <c r="W212">
        <f>IF('Raw Data'!W212="No",0,IF('Raw Data'!W212="Partial",1,2))</f>
        <v>0</v>
      </c>
      <c r="X212">
        <f>IF('Raw Data'!X212="No",0,IF('Raw Data'!X212="Partial",1,2))</f>
        <v>0</v>
      </c>
      <c r="Y212">
        <f>IF('Raw Data'!Y212="No",0,IF('Raw Data'!Y212="Partial",2,4))</f>
        <v>0</v>
      </c>
      <c r="Z212">
        <f>IF('Raw Data'!Z212="No",0,IF('Raw Data'!Z212="Partial",1,2))</f>
        <v>0</v>
      </c>
      <c r="AA212">
        <f>IF('Raw Data'!AA212="No",0,IF('Raw Data'!AA212="Partial",1,2))</f>
        <v>0</v>
      </c>
      <c r="AB212">
        <f t="shared" si="24"/>
        <v>5</v>
      </c>
      <c r="AC212" s="27">
        <f t="shared" si="25"/>
        <v>7.1428571428571432</v>
      </c>
      <c r="AD212">
        <f t="shared" si="26"/>
        <v>1</v>
      </c>
      <c r="AE212">
        <f t="shared" si="27"/>
        <v>4</v>
      </c>
      <c r="AF212">
        <f t="shared" si="28"/>
        <v>0</v>
      </c>
      <c r="AG212" s="27">
        <f t="shared" si="29"/>
        <v>2.7777777777777777</v>
      </c>
      <c r="AH212">
        <f t="shared" si="30"/>
        <v>25</v>
      </c>
      <c r="AI212" s="27">
        <f t="shared" si="31"/>
        <v>0</v>
      </c>
    </row>
    <row r="213" spans="1:35" x14ac:dyDescent="0.25">
      <c r="A213" s="20" t="s">
        <v>249</v>
      </c>
      <c r="B213" s="21" t="s">
        <v>751</v>
      </c>
      <c r="C213" s="20" t="s">
        <v>542</v>
      </c>
      <c r="D213">
        <f>IF('Raw Data'!D213="No",0,IF('Raw Data'!D213="Partial",2,4))</f>
        <v>4</v>
      </c>
      <c r="E213">
        <f>IF('Raw Data'!E213="No",0,IF('Raw Data'!E213="Partial",2,4))</f>
        <v>0</v>
      </c>
      <c r="F213">
        <f>IF('Raw Data'!F213="No",0,IF('Raw Data'!F213="Partial",2,4))</f>
        <v>0</v>
      </c>
      <c r="G213">
        <f>IF('Raw Data'!G213="No",0,IF('Raw Data'!G213="Partial",3,6))</f>
        <v>6</v>
      </c>
      <c r="H213">
        <f>IF('Raw Data'!H213="No",0,IF('Raw Data'!H213="Partial",3,6))</f>
        <v>0</v>
      </c>
      <c r="I213">
        <f>IF('Raw Data'!I213="No",0,IF('Raw Data'!I213="Partial",1,2))</f>
        <v>0</v>
      </c>
      <c r="J213">
        <f>IF('Raw Data'!J213="No",0,IF('Raw Data'!J213="Partial",2,4))</f>
        <v>0</v>
      </c>
      <c r="K213">
        <f>IF('Raw Data'!K213="No",0,IF('Raw Data'!K213="Partial",1,2))</f>
        <v>1</v>
      </c>
      <c r="L213">
        <f>IF('Raw Data'!L213="No",0,IF('Raw Data'!L213="Partial",2,4))</f>
        <v>0</v>
      </c>
      <c r="M213">
        <f>IF('Raw Data'!M213="No",0,IF('Raw Data'!M213="Partial",3,6))</f>
        <v>6</v>
      </c>
      <c r="N213" t="str">
        <f>'Raw Data'!N213</f>
        <v>No</v>
      </c>
      <c r="O213">
        <f>IF('Raw Data'!O213="No",0,IF('Raw Data'!O213="Partial",1,2))</f>
        <v>1</v>
      </c>
      <c r="P213">
        <f>IF('Raw Data'!P213="No",0,IF('Raw Data'!P213="Partial",1,2))</f>
        <v>1</v>
      </c>
      <c r="Q213">
        <f>IF('Raw Data'!Q213="No",0,IF('Raw Data'!Q213="Partial",1,2))</f>
        <v>0</v>
      </c>
      <c r="R213">
        <f>IF('Raw Data'!R213="No",0,IF('Raw Data'!R213="Partial",1,2))</f>
        <v>1</v>
      </c>
      <c r="S213">
        <f>IF('Raw Data'!S213="No",0,IF('Raw Data'!S213="Partial",1,2))</f>
        <v>2</v>
      </c>
      <c r="T213">
        <f>IF('Raw Data'!T213="No",0,IF('Raw Data'!T213="Partial",1,2))</f>
        <v>0</v>
      </c>
      <c r="U213">
        <f>IF('Raw Data'!U213="No",0,IF('Raw Data'!U213="Partial",1,2))</f>
        <v>0</v>
      </c>
      <c r="V213">
        <f>IF('Raw Data'!V213="No",0,IF('Raw Data'!V213="Partial",1,2))</f>
        <v>0</v>
      </c>
      <c r="W213">
        <f>IF('Raw Data'!W213="No",0,IF('Raw Data'!W213="Partial",1,2))</f>
        <v>0</v>
      </c>
      <c r="X213">
        <f>IF('Raw Data'!X213="No",0,IF('Raw Data'!X213="Partial",1,2))</f>
        <v>0</v>
      </c>
      <c r="Y213">
        <f>IF('Raw Data'!Y213="No",0,IF('Raw Data'!Y213="Partial",2,4))</f>
        <v>2</v>
      </c>
      <c r="Z213">
        <f>IF('Raw Data'!Z213="No",0,IF('Raw Data'!Z213="Partial",1,2))</f>
        <v>2</v>
      </c>
      <c r="AA213">
        <f>IF('Raw Data'!AA213="No",0,IF('Raw Data'!AA213="Partial",1,2))</f>
        <v>0</v>
      </c>
      <c r="AB213">
        <f t="shared" si="24"/>
        <v>26</v>
      </c>
      <c r="AC213" s="27">
        <f t="shared" si="25"/>
        <v>37.142857142857146</v>
      </c>
      <c r="AD213">
        <f t="shared" si="26"/>
        <v>11</v>
      </c>
      <c r="AE213">
        <f t="shared" si="27"/>
        <v>11</v>
      </c>
      <c r="AF213">
        <f t="shared" si="28"/>
        <v>4</v>
      </c>
      <c r="AG213" s="27">
        <f t="shared" si="29"/>
        <v>30.555555555555557</v>
      </c>
      <c r="AH213">
        <f t="shared" si="30"/>
        <v>68.75</v>
      </c>
      <c r="AI213" s="27">
        <f t="shared" si="31"/>
        <v>22.222222222222221</v>
      </c>
    </row>
    <row r="214" spans="1:35" x14ac:dyDescent="0.25">
      <c r="A214" s="20" t="s">
        <v>250</v>
      </c>
      <c r="B214" s="21" t="s">
        <v>752</v>
      </c>
      <c r="C214" s="20" t="s">
        <v>542</v>
      </c>
      <c r="D214">
        <f>IF('Raw Data'!D214="No",0,IF('Raw Data'!D214="Partial",2,4))</f>
        <v>0</v>
      </c>
      <c r="E214">
        <f>IF('Raw Data'!E214="No",0,IF('Raw Data'!E214="Partial",2,4))</f>
        <v>0</v>
      </c>
      <c r="F214">
        <f>IF('Raw Data'!F214="No",0,IF('Raw Data'!F214="Partial",2,4))</f>
        <v>0</v>
      </c>
      <c r="G214">
        <f>IF('Raw Data'!G214="No",0,IF('Raw Data'!G214="Partial",3,6))</f>
        <v>0</v>
      </c>
      <c r="H214">
        <f>IF('Raw Data'!H214="No",0,IF('Raw Data'!H214="Partial",3,6))</f>
        <v>0</v>
      </c>
      <c r="I214">
        <f>IF('Raw Data'!I214="No",0,IF('Raw Data'!I214="Partial",1,2))</f>
        <v>0</v>
      </c>
      <c r="J214">
        <f>IF('Raw Data'!J214="No",0,IF('Raw Data'!J214="Partial",2,4))</f>
        <v>0</v>
      </c>
      <c r="K214">
        <f>IF('Raw Data'!K214="No",0,IF('Raw Data'!K214="Partial",1,2))</f>
        <v>0</v>
      </c>
      <c r="L214">
        <f>IF('Raw Data'!L214="No",0,IF('Raw Data'!L214="Partial",2,4))</f>
        <v>0</v>
      </c>
      <c r="M214">
        <f>IF('Raw Data'!M214="No",0,IF('Raw Data'!M214="Partial",3,6))</f>
        <v>3</v>
      </c>
      <c r="N214" t="str">
        <f>'Raw Data'!N214</f>
        <v>No</v>
      </c>
      <c r="O214">
        <f>IF('Raw Data'!O214="No",0,IF('Raw Data'!O214="Partial",1,2))</f>
        <v>0</v>
      </c>
      <c r="P214">
        <f>IF('Raw Data'!P214="No",0,IF('Raw Data'!P214="Partial",1,2))</f>
        <v>0</v>
      </c>
      <c r="Q214">
        <f>IF('Raw Data'!Q214="No",0,IF('Raw Data'!Q214="Partial",1,2))</f>
        <v>0</v>
      </c>
      <c r="R214">
        <f>IF('Raw Data'!R214="No",0,IF('Raw Data'!R214="Partial",1,2))</f>
        <v>0</v>
      </c>
      <c r="S214">
        <f>IF('Raw Data'!S214="No",0,IF('Raw Data'!S214="Partial",1,2))</f>
        <v>0</v>
      </c>
      <c r="T214">
        <f>IF('Raw Data'!T214="No",0,IF('Raw Data'!T214="Partial",1,2))</f>
        <v>0</v>
      </c>
      <c r="U214">
        <f>IF('Raw Data'!U214="No",0,IF('Raw Data'!U214="Partial",1,2))</f>
        <v>0</v>
      </c>
      <c r="V214">
        <f>IF('Raw Data'!V214="No",0,IF('Raw Data'!V214="Partial",1,2))</f>
        <v>0</v>
      </c>
      <c r="W214">
        <f>IF('Raw Data'!W214="No",0,IF('Raw Data'!W214="Partial",1,2))</f>
        <v>0</v>
      </c>
      <c r="X214">
        <f>IF('Raw Data'!X214="No",0,IF('Raw Data'!X214="Partial",1,2))</f>
        <v>0</v>
      </c>
      <c r="Y214">
        <f>IF('Raw Data'!Y214="No",0,IF('Raw Data'!Y214="Partial",2,4))</f>
        <v>0</v>
      </c>
      <c r="Z214">
        <f>IF('Raw Data'!Z214="No",0,IF('Raw Data'!Z214="Partial",1,2))</f>
        <v>0</v>
      </c>
      <c r="AA214">
        <f>IF('Raw Data'!AA214="No",0,IF('Raw Data'!AA214="Partial",1,2))</f>
        <v>0</v>
      </c>
      <c r="AB214">
        <f t="shared" si="24"/>
        <v>3</v>
      </c>
      <c r="AC214" s="27">
        <f t="shared" si="25"/>
        <v>4.2857142857142856</v>
      </c>
      <c r="AD214">
        <f t="shared" si="26"/>
        <v>0</v>
      </c>
      <c r="AE214">
        <f t="shared" si="27"/>
        <v>3</v>
      </c>
      <c r="AF214">
        <f t="shared" si="28"/>
        <v>0</v>
      </c>
      <c r="AG214" s="27">
        <f t="shared" si="29"/>
        <v>0</v>
      </c>
      <c r="AH214">
        <f t="shared" si="30"/>
        <v>18.75</v>
      </c>
      <c r="AI214" s="27">
        <f t="shared" si="31"/>
        <v>0</v>
      </c>
    </row>
    <row r="215" spans="1:35" x14ac:dyDescent="0.25">
      <c r="A215" s="20" t="s">
        <v>251</v>
      </c>
      <c r="B215" s="21" t="s">
        <v>753</v>
      </c>
      <c r="C215" s="20" t="s">
        <v>537</v>
      </c>
      <c r="D215">
        <f>IF('Raw Data'!D215="No",0,IF('Raw Data'!D215="Partial",2,4))</f>
        <v>0</v>
      </c>
      <c r="E215">
        <f>IF('Raw Data'!E215="No",0,IF('Raw Data'!E215="Partial",2,4))</f>
        <v>0</v>
      </c>
      <c r="F215">
        <f>IF('Raw Data'!F215="No",0,IF('Raw Data'!F215="Partial",2,4))</f>
        <v>0</v>
      </c>
      <c r="G215">
        <f>IF('Raw Data'!G215="No",0,IF('Raw Data'!G215="Partial",3,6))</f>
        <v>0</v>
      </c>
      <c r="H215">
        <f>IF('Raw Data'!H215="No",0,IF('Raw Data'!H215="Partial",3,6))</f>
        <v>0</v>
      </c>
      <c r="I215">
        <f>IF('Raw Data'!I215="No",0,IF('Raw Data'!I215="Partial",1,2))</f>
        <v>0</v>
      </c>
      <c r="J215">
        <f>IF('Raw Data'!J215="No",0,IF('Raw Data'!J215="Partial",2,4))</f>
        <v>0</v>
      </c>
      <c r="K215">
        <f>IF('Raw Data'!K215="No",0,IF('Raw Data'!K215="Partial",1,2))</f>
        <v>1</v>
      </c>
      <c r="L215">
        <f>IF('Raw Data'!L215="No",0,IF('Raw Data'!L215="Partial",2,4))</f>
        <v>0</v>
      </c>
      <c r="M215">
        <f>IF('Raw Data'!M215="No",0,IF('Raw Data'!M215="Partial",3,6))</f>
        <v>3</v>
      </c>
      <c r="N215" t="str">
        <f>'Raw Data'!N215</f>
        <v>No</v>
      </c>
      <c r="O215">
        <f>IF('Raw Data'!O215="No",0,IF('Raw Data'!O215="Partial",1,2))</f>
        <v>0</v>
      </c>
      <c r="P215">
        <f>IF('Raw Data'!P215="No",0,IF('Raw Data'!P215="Partial",1,2))</f>
        <v>0</v>
      </c>
      <c r="Q215">
        <f>IF('Raw Data'!Q215="No",0,IF('Raw Data'!Q215="Partial",1,2))</f>
        <v>0</v>
      </c>
      <c r="R215">
        <f>IF('Raw Data'!R215="No",0,IF('Raw Data'!R215="Partial",1,2))</f>
        <v>1</v>
      </c>
      <c r="S215">
        <f>IF('Raw Data'!S215="No",0,IF('Raw Data'!S215="Partial",1,2))</f>
        <v>0</v>
      </c>
      <c r="T215">
        <f>IF('Raw Data'!T215="No",0,IF('Raw Data'!T215="Partial",1,2))</f>
        <v>0</v>
      </c>
      <c r="U215">
        <f>IF('Raw Data'!U215="No",0,IF('Raw Data'!U215="Partial",1,2))</f>
        <v>0</v>
      </c>
      <c r="V215">
        <f>IF('Raw Data'!V215="No",0,IF('Raw Data'!V215="Partial",1,2))</f>
        <v>0</v>
      </c>
      <c r="W215">
        <f>IF('Raw Data'!W215="No",0,IF('Raw Data'!W215="Partial",1,2))</f>
        <v>0</v>
      </c>
      <c r="X215">
        <f>IF('Raw Data'!X215="No",0,IF('Raw Data'!X215="Partial",1,2))</f>
        <v>0</v>
      </c>
      <c r="Y215">
        <f>IF('Raw Data'!Y215="No",0,IF('Raw Data'!Y215="Partial",2,4))</f>
        <v>0</v>
      </c>
      <c r="Z215">
        <f>IF('Raw Data'!Z215="No",0,IF('Raw Data'!Z215="Partial",1,2))</f>
        <v>0</v>
      </c>
      <c r="AA215">
        <f>IF('Raw Data'!AA215="No",0,IF('Raw Data'!AA215="Partial",1,2))</f>
        <v>0</v>
      </c>
      <c r="AB215">
        <f t="shared" si="24"/>
        <v>5</v>
      </c>
      <c r="AC215" s="27">
        <f t="shared" si="25"/>
        <v>7.1428571428571432</v>
      </c>
      <c r="AD215">
        <f t="shared" si="26"/>
        <v>1</v>
      </c>
      <c r="AE215">
        <f t="shared" si="27"/>
        <v>4</v>
      </c>
      <c r="AF215">
        <f t="shared" si="28"/>
        <v>0</v>
      </c>
      <c r="AG215" s="27">
        <f t="shared" si="29"/>
        <v>2.7777777777777777</v>
      </c>
      <c r="AH215">
        <f t="shared" si="30"/>
        <v>25</v>
      </c>
      <c r="AI215" s="27">
        <f t="shared" si="31"/>
        <v>0</v>
      </c>
    </row>
    <row r="216" spans="1:35" x14ac:dyDescent="0.25">
      <c r="A216" s="20" t="s">
        <v>252</v>
      </c>
      <c r="B216" s="21" t="s">
        <v>754</v>
      </c>
      <c r="C216" s="20" t="s">
        <v>547</v>
      </c>
      <c r="D216">
        <f>IF('Raw Data'!D216="No",0,IF('Raw Data'!D216="Partial",2,4))</f>
        <v>4</v>
      </c>
      <c r="E216">
        <f>IF('Raw Data'!E216="No",0,IF('Raw Data'!E216="Partial",2,4))</f>
        <v>4</v>
      </c>
      <c r="F216">
        <f>IF('Raw Data'!F216="No",0,IF('Raw Data'!F216="Partial",2,4))</f>
        <v>4</v>
      </c>
      <c r="G216">
        <f>IF('Raw Data'!G216="No",0,IF('Raw Data'!G216="Partial",3,6))</f>
        <v>6</v>
      </c>
      <c r="H216">
        <f>IF('Raw Data'!H216="No",0,IF('Raw Data'!H216="Partial",3,6))</f>
        <v>3</v>
      </c>
      <c r="I216">
        <f>IF('Raw Data'!I216="No",0,IF('Raw Data'!I216="Partial",1,2))</f>
        <v>1</v>
      </c>
      <c r="J216">
        <f>IF('Raw Data'!J216="No",0,IF('Raw Data'!J216="Partial",2,4))</f>
        <v>4</v>
      </c>
      <c r="K216">
        <f>IF('Raw Data'!K216="No",0,IF('Raw Data'!K216="Partial",1,2))</f>
        <v>2</v>
      </c>
      <c r="L216">
        <f>IF('Raw Data'!L216="No",0,IF('Raw Data'!L216="Partial",2,4))</f>
        <v>0</v>
      </c>
      <c r="M216">
        <f>IF('Raw Data'!M216="No",0,IF('Raw Data'!M216="Partial",3,6))</f>
        <v>6</v>
      </c>
      <c r="N216" t="str">
        <f>'Raw Data'!N216</f>
        <v>Yes</v>
      </c>
      <c r="O216">
        <f>IF('Raw Data'!O216="No",0,IF('Raw Data'!O216="Partial",1,2))</f>
        <v>0</v>
      </c>
      <c r="P216">
        <f>IF('Raw Data'!P216="No",0,IF('Raw Data'!P216="Partial",1,2))</f>
        <v>2</v>
      </c>
      <c r="Q216">
        <f>IF('Raw Data'!Q216="No",0,IF('Raw Data'!Q216="Partial",1,2))</f>
        <v>0</v>
      </c>
      <c r="R216">
        <f>IF('Raw Data'!R216="No",0,IF('Raw Data'!R216="Partial",1,2))</f>
        <v>2</v>
      </c>
      <c r="S216">
        <f>IF('Raw Data'!S216="No",0,IF('Raw Data'!S216="Partial",1,2))</f>
        <v>2</v>
      </c>
      <c r="T216">
        <f>IF('Raw Data'!T216="No",0,IF('Raw Data'!T216="Partial",1,2))</f>
        <v>2</v>
      </c>
      <c r="U216">
        <f>IF('Raw Data'!U216="No",0,IF('Raw Data'!U216="Partial",1,2))</f>
        <v>2</v>
      </c>
      <c r="V216">
        <f>IF('Raw Data'!V216="No",0,IF('Raw Data'!V216="Partial",1,2))</f>
        <v>2</v>
      </c>
      <c r="W216">
        <f>IF('Raw Data'!W216="No",0,IF('Raw Data'!W216="Partial",1,2))</f>
        <v>2</v>
      </c>
      <c r="X216">
        <f>IF('Raw Data'!X216="No",0,IF('Raw Data'!X216="Partial",1,2))</f>
        <v>2</v>
      </c>
      <c r="Y216">
        <f>IF('Raw Data'!Y216="No",0,IF('Raw Data'!Y216="Partial",2,4))</f>
        <v>4</v>
      </c>
      <c r="Z216">
        <f>IF('Raw Data'!Z216="No",0,IF('Raw Data'!Z216="Partial",1,2))</f>
        <v>2</v>
      </c>
      <c r="AA216">
        <f>IF('Raw Data'!AA216="No",0,IF('Raw Data'!AA216="Partial",1,2))</f>
        <v>0</v>
      </c>
      <c r="AB216">
        <f t="shared" si="24"/>
        <v>56</v>
      </c>
      <c r="AC216" s="27">
        <f t="shared" si="25"/>
        <v>80</v>
      </c>
      <c r="AD216">
        <f t="shared" si="26"/>
        <v>28</v>
      </c>
      <c r="AE216">
        <f t="shared" si="27"/>
        <v>12</v>
      </c>
      <c r="AF216">
        <f t="shared" si="28"/>
        <v>16</v>
      </c>
      <c r="AG216" s="27">
        <f t="shared" si="29"/>
        <v>77.777777777777786</v>
      </c>
      <c r="AH216">
        <f t="shared" si="30"/>
        <v>75</v>
      </c>
      <c r="AI216" s="27">
        <f t="shared" si="31"/>
        <v>88.888888888888886</v>
      </c>
    </row>
    <row r="217" spans="1:35" x14ac:dyDescent="0.25">
      <c r="A217" s="20" t="s">
        <v>253</v>
      </c>
      <c r="B217" s="21" t="s">
        <v>755</v>
      </c>
      <c r="C217" s="20" t="s">
        <v>542</v>
      </c>
      <c r="D217">
        <f>IF('Raw Data'!D217="No",0,IF('Raw Data'!D217="Partial",2,4))</f>
        <v>0</v>
      </c>
      <c r="E217">
        <f>IF('Raw Data'!E217="No",0,IF('Raw Data'!E217="Partial",2,4))</f>
        <v>0</v>
      </c>
      <c r="F217">
        <f>IF('Raw Data'!F217="No",0,IF('Raw Data'!F217="Partial",2,4))</f>
        <v>0</v>
      </c>
      <c r="G217">
        <f>IF('Raw Data'!G217="No",0,IF('Raw Data'!G217="Partial",3,6))</f>
        <v>0</v>
      </c>
      <c r="H217">
        <f>IF('Raw Data'!H217="No",0,IF('Raw Data'!H217="Partial",3,6))</f>
        <v>0</v>
      </c>
      <c r="I217">
        <f>IF('Raw Data'!I217="No",0,IF('Raw Data'!I217="Partial",1,2))</f>
        <v>0</v>
      </c>
      <c r="J217">
        <f>IF('Raw Data'!J217="No",0,IF('Raw Data'!J217="Partial",2,4))</f>
        <v>0</v>
      </c>
      <c r="K217">
        <f>IF('Raw Data'!K217="No",0,IF('Raw Data'!K217="Partial",1,2))</f>
        <v>0</v>
      </c>
      <c r="L217">
        <f>IF('Raw Data'!L217="No",0,IF('Raw Data'!L217="Partial",2,4))</f>
        <v>0</v>
      </c>
      <c r="M217">
        <f>IF('Raw Data'!M217="No",0,IF('Raw Data'!M217="Partial",3,6))</f>
        <v>3</v>
      </c>
      <c r="N217" t="str">
        <f>'Raw Data'!N217</f>
        <v>No</v>
      </c>
      <c r="O217">
        <f>IF('Raw Data'!O217="No",0,IF('Raw Data'!O217="Partial",1,2))</f>
        <v>0</v>
      </c>
      <c r="P217">
        <f>IF('Raw Data'!P217="No",0,IF('Raw Data'!P217="Partial",1,2))</f>
        <v>0</v>
      </c>
      <c r="Q217">
        <f>IF('Raw Data'!Q217="No",0,IF('Raw Data'!Q217="Partial",1,2))</f>
        <v>0</v>
      </c>
      <c r="R217">
        <f>IF('Raw Data'!R217="No",0,IF('Raw Data'!R217="Partial",1,2))</f>
        <v>0</v>
      </c>
      <c r="S217">
        <f>IF('Raw Data'!S217="No",0,IF('Raw Data'!S217="Partial",1,2))</f>
        <v>0</v>
      </c>
      <c r="T217">
        <f>IF('Raw Data'!T217="No",0,IF('Raw Data'!T217="Partial",1,2))</f>
        <v>0</v>
      </c>
      <c r="U217">
        <f>IF('Raw Data'!U217="No",0,IF('Raw Data'!U217="Partial",1,2))</f>
        <v>0</v>
      </c>
      <c r="V217">
        <f>IF('Raw Data'!V217="No",0,IF('Raw Data'!V217="Partial",1,2))</f>
        <v>0</v>
      </c>
      <c r="W217">
        <f>IF('Raw Data'!W217="No",0,IF('Raw Data'!W217="Partial",1,2))</f>
        <v>0</v>
      </c>
      <c r="X217">
        <f>IF('Raw Data'!X217="No",0,IF('Raw Data'!X217="Partial",1,2))</f>
        <v>0</v>
      </c>
      <c r="Y217">
        <f>IF('Raw Data'!Y217="No",0,IF('Raw Data'!Y217="Partial",2,4))</f>
        <v>0</v>
      </c>
      <c r="Z217">
        <f>IF('Raw Data'!Z217="No",0,IF('Raw Data'!Z217="Partial",1,2))</f>
        <v>0</v>
      </c>
      <c r="AA217">
        <f>IF('Raw Data'!AA217="No",0,IF('Raw Data'!AA217="Partial",1,2))</f>
        <v>0</v>
      </c>
      <c r="AB217">
        <f t="shared" si="24"/>
        <v>3</v>
      </c>
      <c r="AC217" s="27">
        <f t="shared" si="25"/>
        <v>4.2857142857142856</v>
      </c>
      <c r="AD217">
        <f t="shared" si="26"/>
        <v>0</v>
      </c>
      <c r="AE217">
        <f t="shared" si="27"/>
        <v>3</v>
      </c>
      <c r="AF217">
        <f t="shared" si="28"/>
        <v>0</v>
      </c>
      <c r="AG217" s="27">
        <f t="shared" si="29"/>
        <v>0</v>
      </c>
      <c r="AH217">
        <f t="shared" si="30"/>
        <v>18.75</v>
      </c>
      <c r="AI217" s="27">
        <f t="shared" si="31"/>
        <v>0</v>
      </c>
    </row>
    <row r="218" spans="1:35" x14ac:dyDescent="0.25">
      <c r="A218" s="20" t="s">
        <v>254</v>
      </c>
      <c r="B218" s="21" t="s">
        <v>756</v>
      </c>
      <c r="C218" s="20" t="s">
        <v>534</v>
      </c>
      <c r="D218">
        <f>IF('Raw Data'!D218="No",0,IF('Raw Data'!D218="Partial",2,4))</f>
        <v>0</v>
      </c>
      <c r="E218">
        <f>IF('Raw Data'!E218="No",0,IF('Raw Data'!E218="Partial",2,4))</f>
        <v>0</v>
      </c>
      <c r="F218">
        <f>IF('Raw Data'!F218="No",0,IF('Raw Data'!F218="Partial",2,4))</f>
        <v>0</v>
      </c>
      <c r="G218">
        <f>IF('Raw Data'!G218="No",0,IF('Raw Data'!G218="Partial",3,6))</f>
        <v>3</v>
      </c>
      <c r="H218">
        <f>IF('Raw Data'!H218="No",0,IF('Raw Data'!H218="Partial",3,6))</f>
        <v>0</v>
      </c>
      <c r="I218">
        <f>IF('Raw Data'!I218="No",0,IF('Raw Data'!I218="Partial",1,2))</f>
        <v>0</v>
      </c>
      <c r="J218">
        <f>IF('Raw Data'!J218="No",0,IF('Raw Data'!J218="Partial",2,4))</f>
        <v>0</v>
      </c>
      <c r="K218">
        <f>IF('Raw Data'!K218="No",0,IF('Raw Data'!K218="Partial",1,2))</f>
        <v>2</v>
      </c>
      <c r="L218">
        <f>IF('Raw Data'!L218="No",0,IF('Raw Data'!L218="Partial",2,4))</f>
        <v>0</v>
      </c>
      <c r="M218">
        <f>IF('Raw Data'!M218="No",0,IF('Raw Data'!M218="Partial",3,6))</f>
        <v>6</v>
      </c>
      <c r="N218" t="str">
        <f>'Raw Data'!N218</f>
        <v>No</v>
      </c>
      <c r="O218">
        <f>IF('Raw Data'!O218="No",0,IF('Raw Data'!O218="Partial",1,2))</f>
        <v>0</v>
      </c>
      <c r="P218">
        <f>IF('Raw Data'!P218="No",0,IF('Raw Data'!P218="Partial",1,2))</f>
        <v>1</v>
      </c>
      <c r="Q218">
        <f>IF('Raw Data'!Q218="No",0,IF('Raw Data'!Q218="Partial",1,2))</f>
        <v>2</v>
      </c>
      <c r="R218">
        <f>IF('Raw Data'!R218="No",0,IF('Raw Data'!R218="Partial",1,2))</f>
        <v>2</v>
      </c>
      <c r="S218">
        <f>IF('Raw Data'!S218="No",0,IF('Raw Data'!S218="Partial",1,2))</f>
        <v>0</v>
      </c>
      <c r="T218">
        <f>IF('Raw Data'!T218="No",0,IF('Raw Data'!T218="Partial",1,2))</f>
        <v>0</v>
      </c>
      <c r="U218">
        <f>IF('Raw Data'!U218="No",0,IF('Raw Data'!U218="Partial",1,2))</f>
        <v>0</v>
      </c>
      <c r="V218">
        <f>IF('Raw Data'!V218="No",0,IF('Raw Data'!V218="Partial",1,2))</f>
        <v>0</v>
      </c>
      <c r="W218">
        <f>IF('Raw Data'!W218="No",0,IF('Raw Data'!W218="Partial",1,2))</f>
        <v>0</v>
      </c>
      <c r="X218">
        <f>IF('Raw Data'!X218="No",0,IF('Raw Data'!X218="Partial",1,2))</f>
        <v>0</v>
      </c>
      <c r="Y218">
        <f>IF('Raw Data'!Y218="No",0,IF('Raw Data'!Y218="Partial",2,4))</f>
        <v>0</v>
      </c>
      <c r="Z218">
        <f>IF('Raw Data'!Z218="No",0,IF('Raw Data'!Z218="Partial",1,2))</f>
        <v>2</v>
      </c>
      <c r="AA218">
        <f>IF('Raw Data'!AA218="No",0,IF('Raw Data'!AA218="Partial",1,2))</f>
        <v>0</v>
      </c>
      <c r="AB218">
        <f t="shared" si="24"/>
        <v>18</v>
      </c>
      <c r="AC218" s="27">
        <f t="shared" si="25"/>
        <v>25.714285714285715</v>
      </c>
      <c r="AD218">
        <f t="shared" si="26"/>
        <v>5</v>
      </c>
      <c r="AE218">
        <f t="shared" si="27"/>
        <v>11</v>
      </c>
      <c r="AF218">
        <f t="shared" si="28"/>
        <v>2</v>
      </c>
      <c r="AG218" s="27">
        <f t="shared" si="29"/>
        <v>13.888888888888889</v>
      </c>
      <c r="AH218">
        <f t="shared" si="30"/>
        <v>68.75</v>
      </c>
      <c r="AI218" s="27">
        <f t="shared" si="31"/>
        <v>11.111111111111111</v>
      </c>
    </row>
    <row r="219" spans="1:35" x14ac:dyDescent="0.25">
      <c r="A219" s="20" t="s">
        <v>255</v>
      </c>
      <c r="B219" s="21" t="s">
        <v>757</v>
      </c>
      <c r="C219" s="20" t="s">
        <v>547</v>
      </c>
      <c r="D219">
        <f>IF('Raw Data'!D219="No",0,IF('Raw Data'!D219="Partial",2,4))</f>
        <v>0</v>
      </c>
      <c r="E219">
        <f>IF('Raw Data'!E219="No",0,IF('Raw Data'!E219="Partial",2,4))</f>
        <v>0</v>
      </c>
      <c r="F219">
        <f>IF('Raw Data'!F219="No",0,IF('Raw Data'!F219="Partial",2,4))</f>
        <v>0</v>
      </c>
      <c r="G219">
        <f>IF('Raw Data'!G219="No",0,IF('Raw Data'!G219="Partial",3,6))</f>
        <v>0</v>
      </c>
      <c r="H219">
        <f>IF('Raw Data'!H219="No",0,IF('Raw Data'!H219="Partial",3,6))</f>
        <v>0</v>
      </c>
      <c r="I219">
        <f>IF('Raw Data'!I219="No",0,IF('Raw Data'!I219="Partial",1,2))</f>
        <v>0</v>
      </c>
      <c r="J219">
        <f>IF('Raw Data'!J219="No",0,IF('Raw Data'!J219="Partial",2,4))</f>
        <v>0</v>
      </c>
      <c r="K219">
        <f>IF('Raw Data'!K219="No",0,IF('Raw Data'!K219="Partial",1,2))</f>
        <v>0</v>
      </c>
      <c r="L219">
        <f>IF('Raw Data'!L219="No",0,IF('Raw Data'!L219="Partial",2,4))</f>
        <v>0</v>
      </c>
      <c r="M219">
        <f>IF('Raw Data'!M219="No",0,IF('Raw Data'!M219="Partial",3,6))</f>
        <v>3</v>
      </c>
      <c r="N219" t="str">
        <f>'Raw Data'!N219</f>
        <v>No</v>
      </c>
      <c r="O219">
        <f>IF('Raw Data'!O219="No",0,IF('Raw Data'!O219="Partial",1,2))</f>
        <v>0</v>
      </c>
      <c r="P219">
        <f>IF('Raw Data'!P219="No",0,IF('Raw Data'!P219="Partial",1,2))</f>
        <v>1</v>
      </c>
      <c r="Q219">
        <f>IF('Raw Data'!Q219="No",0,IF('Raw Data'!Q219="Partial",1,2))</f>
        <v>0</v>
      </c>
      <c r="R219">
        <f>IF('Raw Data'!R219="No",0,IF('Raw Data'!R219="Partial",1,2))</f>
        <v>0</v>
      </c>
      <c r="S219">
        <f>IF('Raw Data'!S219="No",0,IF('Raw Data'!S219="Partial",1,2))</f>
        <v>2</v>
      </c>
      <c r="T219">
        <f>IF('Raw Data'!T219="No",0,IF('Raw Data'!T219="Partial",1,2))</f>
        <v>0</v>
      </c>
      <c r="U219">
        <f>IF('Raw Data'!U219="No",0,IF('Raw Data'!U219="Partial",1,2))</f>
        <v>0</v>
      </c>
      <c r="V219">
        <f>IF('Raw Data'!V219="No",0,IF('Raw Data'!V219="Partial",1,2))</f>
        <v>0</v>
      </c>
      <c r="W219">
        <f>IF('Raw Data'!W219="No",0,IF('Raw Data'!W219="Partial",1,2))</f>
        <v>1</v>
      </c>
      <c r="X219">
        <f>IF('Raw Data'!X219="No",0,IF('Raw Data'!X219="Partial",1,2))</f>
        <v>0</v>
      </c>
      <c r="Y219">
        <f>IF('Raw Data'!Y219="No",0,IF('Raw Data'!Y219="Partial",2,4))</f>
        <v>0</v>
      </c>
      <c r="Z219">
        <f>IF('Raw Data'!Z219="No",0,IF('Raw Data'!Z219="Partial",1,2))</f>
        <v>0</v>
      </c>
      <c r="AA219">
        <f>IF('Raw Data'!AA219="No",0,IF('Raw Data'!AA219="Partial",1,2))</f>
        <v>0</v>
      </c>
      <c r="AB219">
        <f t="shared" si="24"/>
        <v>7</v>
      </c>
      <c r="AC219" s="27">
        <f t="shared" si="25"/>
        <v>10</v>
      </c>
      <c r="AD219">
        <f t="shared" si="26"/>
        <v>0</v>
      </c>
      <c r="AE219">
        <f t="shared" si="27"/>
        <v>6</v>
      </c>
      <c r="AF219">
        <f t="shared" si="28"/>
        <v>1</v>
      </c>
      <c r="AG219" s="27">
        <f t="shared" si="29"/>
        <v>0</v>
      </c>
      <c r="AH219">
        <f t="shared" si="30"/>
        <v>37.5</v>
      </c>
      <c r="AI219" s="27">
        <f t="shared" si="31"/>
        <v>5.5555555555555554</v>
      </c>
    </row>
    <row r="220" spans="1:35" x14ac:dyDescent="0.25">
      <c r="A220" s="20" t="s">
        <v>256</v>
      </c>
      <c r="B220" s="21" t="s">
        <v>758</v>
      </c>
      <c r="C220" s="20" t="s">
        <v>578</v>
      </c>
      <c r="D220">
        <f>IF('Raw Data'!D220="No",0,IF('Raw Data'!D220="Partial",2,4))</f>
        <v>0</v>
      </c>
      <c r="E220">
        <f>IF('Raw Data'!E220="No",0,IF('Raw Data'!E220="Partial",2,4))</f>
        <v>0</v>
      </c>
      <c r="F220">
        <f>IF('Raw Data'!F220="No",0,IF('Raw Data'!F220="Partial",2,4))</f>
        <v>0</v>
      </c>
      <c r="G220">
        <f>IF('Raw Data'!G220="No",0,IF('Raw Data'!G220="Partial",3,6))</f>
        <v>0</v>
      </c>
      <c r="H220">
        <f>IF('Raw Data'!H220="No",0,IF('Raw Data'!H220="Partial",3,6))</f>
        <v>0</v>
      </c>
      <c r="I220">
        <f>IF('Raw Data'!I220="No",0,IF('Raw Data'!I220="Partial",1,2))</f>
        <v>0</v>
      </c>
      <c r="J220">
        <f>IF('Raw Data'!J220="No",0,IF('Raw Data'!J220="Partial",2,4))</f>
        <v>0</v>
      </c>
      <c r="K220">
        <f>IF('Raw Data'!K220="No",0,IF('Raw Data'!K220="Partial",1,2))</f>
        <v>2</v>
      </c>
      <c r="L220">
        <f>IF('Raw Data'!L220="No",0,IF('Raw Data'!L220="Partial",2,4))</f>
        <v>0</v>
      </c>
      <c r="M220">
        <f>IF('Raw Data'!M220="No",0,IF('Raw Data'!M220="Partial",3,6))</f>
        <v>0</v>
      </c>
      <c r="N220" t="str">
        <f>'Raw Data'!N220</f>
        <v>No</v>
      </c>
      <c r="O220">
        <f>IF('Raw Data'!O220="No",0,IF('Raw Data'!O220="Partial",1,2))</f>
        <v>0</v>
      </c>
      <c r="P220">
        <f>IF('Raw Data'!P220="No",0,IF('Raw Data'!P220="Partial",1,2))</f>
        <v>0</v>
      </c>
      <c r="Q220">
        <f>IF('Raw Data'!Q220="No",0,IF('Raw Data'!Q220="Partial",1,2))</f>
        <v>0</v>
      </c>
      <c r="R220">
        <f>IF('Raw Data'!R220="No",0,IF('Raw Data'!R220="Partial",1,2))</f>
        <v>0</v>
      </c>
      <c r="S220">
        <f>IF('Raw Data'!S220="No",0,IF('Raw Data'!S220="Partial",1,2))</f>
        <v>0</v>
      </c>
      <c r="T220">
        <f>IF('Raw Data'!T220="No",0,IF('Raw Data'!T220="Partial",1,2))</f>
        <v>0</v>
      </c>
      <c r="U220">
        <f>IF('Raw Data'!U220="No",0,IF('Raw Data'!U220="Partial",1,2))</f>
        <v>0</v>
      </c>
      <c r="V220">
        <f>IF('Raw Data'!V220="No",0,IF('Raw Data'!V220="Partial",1,2))</f>
        <v>0</v>
      </c>
      <c r="W220">
        <f>IF('Raw Data'!W220="No",0,IF('Raw Data'!W220="Partial",1,2))</f>
        <v>0</v>
      </c>
      <c r="X220">
        <f>IF('Raw Data'!X220="No",0,IF('Raw Data'!X220="Partial",1,2))</f>
        <v>0</v>
      </c>
      <c r="Y220">
        <f>IF('Raw Data'!Y220="No",0,IF('Raw Data'!Y220="Partial",2,4))</f>
        <v>0</v>
      </c>
      <c r="Z220">
        <f>IF('Raw Data'!Z220="No",0,IF('Raw Data'!Z220="Partial",1,2))</f>
        <v>0</v>
      </c>
      <c r="AA220">
        <f>IF('Raw Data'!AA220="No",0,IF('Raw Data'!AA220="Partial",1,2))</f>
        <v>0</v>
      </c>
      <c r="AB220">
        <f t="shared" si="24"/>
        <v>2</v>
      </c>
      <c r="AC220" s="27">
        <f t="shared" si="25"/>
        <v>2.8571428571428572</v>
      </c>
      <c r="AD220">
        <f t="shared" si="26"/>
        <v>2</v>
      </c>
      <c r="AE220">
        <f t="shared" si="27"/>
        <v>0</v>
      </c>
      <c r="AF220">
        <f t="shared" si="28"/>
        <v>0</v>
      </c>
      <c r="AG220" s="27">
        <f t="shared" si="29"/>
        <v>5.5555555555555554</v>
      </c>
      <c r="AH220">
        <f t="shared" si="30"/>
        <v>0</v>
      </c>
      <c r="AI220" s="27">
        <f t="shared" si="31"/>
        <v>0</v>
      </c>
    </row>
    <row r="221" spans="1:35" x14ac:dyDescent="0.25">
      <c r="A221" s="20" t="s">
        <v>257</v>
      </c>
      <c r="B221" s="21" t="s">
        <v>759</v>
      </c>
      <c r="C221" s="20" t="s">
        <v>534</v>
      </c>
      <c r="D221">
        <f>IF('Raw Data'!D221="No",0,IF('Raw Data'!D221="Partial",2,4))</f>
        <v>0</v>
      </c>
      <c r="E221">
        <f>IF('Raw Data'!E221="No",0,IF('Raw Data'!E221="Partial",2,4))</f>
        <v>0</v>
      </c>
      <c r="F221">
        <f>IF('Raw Data'!F221="No",0,IF('Raw Data'!F221="Partial",2,4))</f>
        <v>0</v>
      </c>
      <c r="G221">
        <f>IF('Raw Data'!G221="No",0,IF('Raw Data'!G221="Partial",3,6))</f>
        <v>0</v>
      </c>
      <c r="H221">
        <f>IF('Raw Data'!H221="No",0,IF('Raw Data'!H221="Partial",3,6))</f>
        <v>0</v>
      </c>
      <c r="I221">
        <f>IF('Raw Data'!I221="No",0,IF('Raw Data'!I221="Partial",1,2))</f>
        <v>0</v>
      </c>
      <c r="J221">
        <f>IF('Raw Data'!J221="No",0,IF('Raw Data'!J221="Partial",2,4))</f>
        <v>0</v>
      </c>
      <c r="K221">
        <f>IF('Raw Data'!K221="No",0,IF('Raw Data'!K221="Partial",1,2))</f>
        <v>2</v>
      </c>
      <c r="L221">
        <f>IF('Raw Data'!L221="No",0,IF('Raw Data'!L221="Partial",2,4))</f>
        <v>0</v>
      </c>
      <c r="M221">
        <f>IF('Raw Data'!M221="No",0,IF('Raw Data'!M221="Partial",3,6))</f>
        <v>3</v>
      </c>
      <c r="N221" t="str">
        <f>'Raw Data'!N221</f>
        <v>No</v>
      </c>
      <c r="O221">
        <f>IF('Raw Data'!O221="No",0,IF('Raw Data'!O221="Partial",1,2))</f>
        <v>0</v>
      </c>
      <c r="P221">
        <f>IF('Raw Data'!P221="No",0,IF('Raw Data'!P221="Partial",1,2))</f>
        <v>0</v>
      </c>
      <c r="Q221">
        <f>IF('Raw Data'!Q221="No",0,IF('Raw Data'!Q221="Partial",1,2))</f>
        <v>0</v>
      </c>
      <c r="R221">
        <f>IF('Raw Data'!R221="No",0,IF('Raw Data'!R221="Partial",1,2))</f>
        <v>1</v>
      </c>
      <c r="S221">
        <f>IF('Raw Data'!S221="No",0,IF('Raw Data'!S221="Partial",1,2))</f>
        <v>0</v>
      </c>
      <c r="T221">
        <f>IF('Raw Data'!T221="No",0,IF('Raw Data'!T221="Partial",1,2))</f>
        <v>0</v>
      </c>
      <c r="U221">
        <f>IF('Raw Data'!U221="No",0,IF('Raw Data'!U221="Partial",1,2))</f>
        <v>0</v>
      </c>
      <c r="V221">
        <f>IF('Raw Data'!V221="No",0,IF('Raw Data'!V221="Partial",1,2))</f>
        <v>0</v>
      </c>
      <c r="W221">
        <f>IF('Raw Data'!W221="No",0,IF('Raw Data'!W221="Partial",1,2))</f>
        <v>0</v>
      </c>
      <c r="X221">
        <f>IF('Raw Data'!X221="No",0,IF('Raw Data'!X221="Partial",1,2))</f>
        <v>0</v>
      </c>
      <c r="Y221">
        <f>IF('Raw Data'!Y221="No",0,IF('Raw Data'!Y221="Partial",2,4))</f>
        <v>0</v>
      </c>
      <c r="Z221">
        <f>IF('Raw Data'!Z221="No",0,IF('Raw Data'!Z221="Partial",1,2))</f>
        <v>0</v>
      </c>
      <c r="AA221">
        <f>IF('Raw Data'!AA221="No",0,IF('Raw Data'!AA221="Partial",1,2))</f>
        <v>0</v>
      </c>
      <c r="AB221">
        <f t="shared" si="24"/>
        <v>6</v>
      </c>
      <c r="AC221" s="27">
        <f t="shared" si="25"/>
        <v>8.5714285714285712</v>
      </c>
      <c r="AD221">
        <f t="shared" si="26"/>
        <v>2</v>
      </c>
      <c r="AE221">
        <f t="shared" si="27"/>
        <v>4</v>
      </c>
      <c r="AF221">
        <f t="shared" si="28"/>
        <v>0</v>
      </c>
      <c r="AG221" s="27">
        <f t="shared" si="29"/>
        <v>5.5555555555555554</v>
      </c>
      <c r="AH221">
        <f t="shared" si="30"/>
        <v>25</v>
      </c>
      <c r="AI221" s="27">
        <f t="shared" si="31"/>
        <v>0</v>
      </c>
    </row>
    <row r="222" spans="1:35" x14ac:dyDescent="0.25">
      <c r="A222" s="20" t="s">
        <v>258</v>
      </c>
      <c r="B222" s="21" t="s">
        <v>760</v>
      </c>
      <c r="C222" s="20" t="s">
        <v>563</v>
      </c>
      <c r="D222">
        <f>IF('Raw Data'!D222="No",0,IF('Raw Data'!D222="Partial",2,4))</f>
        <v>4</v>
      </c>
      <c r="E222">
        <f>IF('Raw Data'!E222="No",0,IF('Raw Data'!E222="Partial",2,4))</f>
        <v>4</v>
      </c>
      <c r="F222">
        <f>IF('Raw Data'!F222="No",0,IF('Raw Data'!F222="Partial",2,4))</f>
        <v>2</v>
      </c>
      <c r="G222">
        <f>IF('Raw Data'!G222="No",0,IF('Raw Data'!G222="Partial",3,6))</f>
        <v>6</v>
      </c>
      <c r="H222">
        <f>IF('Raw Data'!H222="No",0,IF('Raw Data'!H222="Partial",3,6))</f>
        <v>6</v>
      </c>
      <c r="I222">
        <f>IF('Raw Data'!I222="No",0,IF('Raw Data'!I222="Partial",1,2))</f>
        <v>1</v>
      </c>
      <c r="J222">
        <f>IF('Raw Data'!J222="No",0,IF('Raw Data'!J222="Partial",2,4))</f>
        <v>4</v>
      </c>
      <c r="K222">
        <f>IF('Raw Data'!K222="No",0,IF('Raw Data'!K222="Partial",1,2))</f>
        <v>0</v>
      </c>
      <c r="L222">
        <f>IF('Raw Data'!L222="No",0,IF('Raw Data'!L222="Partial",2,4))</f>
        <v>4</v>
      </c>
      <c r="M222">
        <f>IF('Raw Data'!M222="No",0,IF('Raw Data'!M222="Partial",3,6))</f>
        <v>6</v>
      </c>
      <c r="N222" t="str">
        <f>'Raw Data'!N222</f>
        <v>Partial</v>
      </c>
      <c r="O222">
        <f>IF('Raw Data'!O222="No",0,IF('Raw Data'!O222="Partial",1,2))</f>
        <v>0</v>
      </c>
      <c r="P222">
        <f>IF('Raw Data'!P222="No",0,IF('Raw Data'!P222="Partial",1,2))</f>
        <v>2</v>
      </c>
      <c r="Q222">
        <f>IF('Raw Data'!Q222="No",0,IF('Raw Data'!Q222="Partial",1,2))</f>
        <v>0</v>
      </c>
      <c r="R222">
        <f>IF('Raw Data'!R222="No",0,IF('Raw Data'!R222="Partial",1,2))</f>
        <v>0</v>
      </c>
      <c r="S222">
        <f>IF('Raw Data'!S222="No",0,IF('Raw Data'!S222="Partial",1,2))</f>
        <v>0</v>
      </c>
      <c r="T222">
        <f>IF('Raw Data'!T222="No",0,IF('Raw Data'!T222="Partial",1,2))</f>
        <v>0</v>
      </c>
      <c r="U222">
        <f>IF('Raw Data'!U222="No",0,IF('Raw Data'!U222="Partial",1,2))</f>
        <v>0</v>
      </c>
      <c r="V222">
        <f>IF('Raw Data'!V222="No",0,IF('Raw Data'!V222="Partial",1,2))</f>
        <v>0</v>
      </c>
      <c r="W222">
        <f>IF('Raw Data'!W222="No",0,IF('Raw Data'!W222="Partial",1,2))</f>
        <v>0</v>
      </c>
      <c r="X222">
        <f>IF('Raw Data'!X222="No",0,IF('Raw Data'!X222="Partial",1,2))</f>
        <v>0</v>
      </c>
      <c r="Y222">
        <f>IF('Raw Data'!Y222="No",0,IF('Raw Data'!Y222="Partial",2,4))</f>
        <v>2</v>
      </c>
      <c r="Z222">
        <f>IF('Raw Data'!Z222="No",0,IF('Raw Data'!Z222="Partial",1,2))</f>
        <v>2</v>
      </c>
      <c r="AA222">
        <f>IF('Raw Data'!AA222="No",0,IF('Raw Data'!AA222="Partial",1,2))</f>
        <v>0</v>
      </c>
      <c r="AB222">
        <f t="shared" si="24"/>
        <v>43</v>
      </c>
      <c r="AC222" s="27">
        <f t="shared" si="25"/>
        <v>61.428571428571431</v>
      </c>
      <c r="AD222">
        <f t="shared" si="26"/>
        <v>31</v>
      </c>
      <c r="AE222">
        <f t="shared" si="27"/>
        <v>8</v>
      </c>
      <c r="AF222">
        <f t="shared" si="28"/>
        <v>4</v>
      </c>
      <c r="AG222" s="27">
        <f t="shared" si="29"/>
        <v>86.111111111111114</v>
      </c>
      <c r="AH222">
        <f t="shared" si="30"/>
        <v>50</v>
      </c>
      <c r="AI222" s="27">
        <f t="shared" si="31"/>
        <v>22.222222222222221</v>
      </c>
    </row>
    <row r="223" spans="1:35" x14ac:dyDescent="0.25">
      <c r="A223" s="20" t="s">
        <v>259</v>
      </c>
      <c r="B223" s="21" t="s">
        <v>761</v>
      </c>
      <c r="C223" s="20" t="s">
        <v>578</v>
      </c>
      <c r="D223">
        <f>IF('Raw Data'!D223="No",0,IF('Raw Data'!D223="Partial",2,4))</f>
        <v>4</v>
      </c>
      <c r="E223">
        <f>IF('Raw Data'!E223="No",0,IF('Raw Data'!E223="Partial",2,4))</f>
        <v>4</v>
      </c>
      <c r="F223">
        <f>IF('Raw Data'!F223="No",0,IF('Raw Data'!F223="Partial",2,4))</f>
        <v>4</v>
      </c>
      <c r="G223">
        <f>IF('Raw Data'!G223="No",0,IF('Raw Data'!G223="Partial",3,6))</f>
        <v>3</v>
      </c>
      <c r="H223">
        <f>IF('Raw Data'!H223="No",0,IF('Raw Data'!H223="Partial",3,6))</f>
        <v>6</v>
      </c>
      <c r="I223">
        <f>IF('Raw Data'!I223="No",0,IF('Raw Data'!I223="Partial",1,2))</f>
        <v>0</v>
      </c>
      <c r="J223">
        <f>IF('Raw Data'!J223="No",0,IF('Raw Data'!J223="Partial",2,4))</f>
        <v>4</v>
      </c>
      <c r="K223">
        <f>IF('Raw Data'!K223="No",0,IF('Raw Data'!K223="Partial",1,2))</f>
        <v>2</v>
      </c>
      <c r="L223">
        <f>IF('Raw Data'!L223="No",0,IF('Raw Data'!L223="Partial",2,4))</f>
        <v>0</v>
      </c>
      <c r="M223">
        <f>IF('Raw Data'!M223="No",0,IF('Raw Data'!M223="Partial",3,6))</f>
        <v>6</v>
      </c>
      <c r="N223" t="str">
        <f>'Raw Data'!N223</f>
        <v>Yes</v>
      </c>
      <c r="O223">
        <f>IF('Raw Data'!O223="No",0,IF('Raw Data'!O223="Partial",1,2))</f>
        <v>2</v>
      </c>
      <c r="P223">
        <f>IF('Raw Data'!P223="No",0,IF('Raw Data'!P223="Partial",1,2))</f>
        <v>2</v>
      </c>
      <c r="Q223">
        <f>IF('Raw Data'!Q223="No",0,IF('Raw Data'!Q223="Partial",1,2))</f>
        <v>2</v>
      </c>
      <c r="R223">
        <f>IF('Raw Data'!R223="No",0,IF('Raw Data'!R223="Partial",1,2))</f>
        <v>2</v>
      </c>
      <c r="S223">
        <f>IF('Raw Data'!S223="No",0,IF('Raw Data'!S223="Partial",1,2))</f>
        <v>2</v>
      </c>
      <c r="T223">
        <f>IF('Raw Data'!T223="No",0,IF('Raw Data'!T223="Partial",1,2))</f>
        <v>0</v>
      </c>
      <c r="U223">
        <f>IF('Raw Data'!U223="No",0,IF('Raw Data'!U223="Partial",1,2))</f>
        <v>2</v>
      </c>
      <c r="V223">
        <f>IF('Raw Data'!V223="No",0,IF('Raw Data'!V223="Partial",1,2))</f>
        <v>0</v>
      </c>
      <c r="W223">
        <f>IF('Raw Data'!W223="No",0,IF('Raw Data'!W223="Partial",1,2))</f>
        <v>0</v>
      </c>
      <c r="X223">
        <f>IF('Raw Data'!X223="No",0,IF('Raw Data'!X223="Partial",1,2))</f>
        <v>2</v>
      </c>
      <c r="Y223">
        <f>IF('Raw Data'!Y223="No",0,IF('Raw Data'!Y223="Partial",2,4))</f>
        <v>0</v>
      </c>
      <c r="Z223">
        <f>IF('Raw Data'!Z223="No",0,IF('Raw Data'!Z223="Partial",1,2))</f>
        <v>2</v>
      </c>
      <c r="AA223">
        <f>IF('Raw Data'!AA223="No",0,IF('Raw Data'!AA223="Partial",1,2))</f>
        <v>2</v>
      </c>
      <c r="AB223">
        <f t="shared" si="24"/>
        <v>51</v>
      </c>
      <c r="AC223" s="27">
        <f t="shared" si="25"/>
        <v>72.857142857142861</v>
      </c>
      <c r="AD223">
        <f t="shared" si="26"/>
        <v>27</v>
      </c>
      <c r="AE223">
        <f t="shared" si="27"/>
        <v>16</v>
      </c>
      <c r="AF223">
        <f t="shared" si="28"/>
        <v>8</v>
      </c>
      <c r="AG223" s="27">
        <f t="shared" si="29"/>
        <v>75</v>
      </c>
      <c r="AH223">
        <f t="shared" si="30"/>
        <v>100</v>
      </c>
      <c r="AI223" s="27">
        <f t="shared" si="31"/>
        <v>44.444444444444443</v>
      </c>
    </row>
    <row r="224" spans="1:35" x14ac:dyDescent="0.25">
      <c r="A224" s="20" t="s">
        <v>260</v>
      </c>
      <c r="B224" s="21" t="s">
        <v>762</v>
      </c>
      <c r="C224" s="20" t="s">
        <v>537</v>
      </c>
      <c r="D224">
        <f>IF('Raw Data'!D224="No",0,IF('Raw Data'!D224="Partial",2,4))</f>
        <v>4</v>
      </c>
      <c r="E224">
        <f>IF('Raw Data'!E224="No",0,IF('Raw Data'!E224="Partial",2,4))</f>
        <v>4</v>
      </c>
      <c r="F224">
        <f>IF('Raw Data'!F224="No",0,IF('Raw Data'!F224="Partial",2,4))</f>
        <v>0</v>
      </c>
      <c r="G224">
        <f>IF('Raw Data'!G224="No",0,IF('Raw Data'!G224="Partial",3,6))</f>
        <v>0</v>
      </c>
      <c r="H224">
        <f>IF('Raw Data'!H224="No",0,IF('Raw Data'!H224="Partial",3,6))</f>
        <v>0</v>
      </c>
      <c r="I224">
        <f>IF('Raw Data'!I224="No",0,IF('Raw Data'!I224="Partial",1,2))</f>
        <v>0</v>
      </c>
      <c r="J224">
        <f>IF('Raw Data'!J224="No",0,IF('Raw Data'!J224="Partial",2,4))</f>
        <v>4</v>
      </c>
      <c r="K224">
        <f>IF('Raw Data'!K224="No",0,IF('Raw Data'!K224="Partial",1,2))</f>
        <v>2</v>
      </c>
      <c r="L224">
        <f>IF('Raw Data'!L224="No",0,IF('Raw Data'!L224="Partial",2,4))</f>
        <v>4</v>
      </c>
      <c r="M224">
        <f>IF('Raw Data'!M224="No",0,IF('Raw Data'!M224="Partial",3,6))</f>
        <v>6</v>
      </c>
      <c r="N224" t="str">
        <f>'Raw Data'!N224</f>
        <v>No</v>
      </c>
      <c r="O224">
        <f>IF('Raw Data'!O224="No",0,IF('Raw Data'!O224="Partial",1,2))</f>
        <v>1</v>
      </c>
      <c r="P224">
        <f>IF('Raw Data'!P224="No",0,IF('Raw Data'!P224="Partial",1,2))</f>
        <v>2</v>
      </c>
      <c r="Q224">
        <f>IF('Raw Data'!Q224="No",0,IF('Raw Data'!Q224="Partial",1,2))</f>
        <v>0</v>
      </c>
      <c r="R224">
        <f>IF('Raw Data'!R224="No",0,IF('Raw Data'!R224="Partial",1,2))</f>
        <v>2</v>
      </c>
      <c r="S224">
        <f>IF('Raw Data'!S224="No",0,IF('Raw Data'!S224="Partial",1,2))</f>
        <v>2</v>
      </c>
      <c r="T224">
        <f>IF('Raw Data'!T224="No",0,IF('Raw Data'!T224="Partial",1,2))</f>
        <v>2</v>
      </c>
      <c r="U224">
        <f>IF('Raw Data'!U224="No",0,IF('Raw Data'!U224="Partial",1,2))</f>
        <v>2</v>
      </c>
      <c r="V224">
        <f>IF('Raw Data'!V224="No",0,IF('Raw Data'!V224="Partial",1,2))</f>
        <v>0</v>
      </c>
      <c r="W224">
        <f>IF('Raw Data'!W224="No",0,IF('Raw Data'!W224="Partial",1,2))</f>
        <v>0</v>
      </c>
      <c r="X224">
        <f>IF('Raw Data'!X224="No",0,IF('Raw Data'!X224="Partial",1,2))</f>
        <v>2</v>
      </c>
      <c r="Y224">
        <f>IF('Raw Data'!Y224="No",0,IF('Raw Data'!Y224="Partial",2,4))</f>
        <v>2</v>
      </c>
      <c r="Z224">
        <f>IF('Raw Data'!Z224="No",0,IF('Raw Data'!Z224="Partial",1,2))</f>
        <v>2</v>
      </c>
      <c r="AA224">
        <f>IF('Raw Data'!AA224="No",0,IF('Raw Data'!AA224="Partial",1,2))</f>
        <v>0</v>
      </c>
      <c r="AB224">
        <f t="shared" si="24"/>
        <v>41</v>
      </c>
      <c r="AC224" s="27">
        <f t="shared" si="25"/>
        <v>58.571428571428577</v>
      </c>
      <c r="AD224">
        <f t="shared" si="26"/>
        <v>18</v>
      </c>
      <c r="AE224">
        <f t="shared" si="27"/>
        <v>13</v>
      </c>
      <c r="AF224">
        <f t="shared" si="28"/>
        <v>10</v>
      </c>
      <c r="AG224" s="27">
        <f t="shared" si="29"/>
        <v>50</v>
      </c>
      <c r="AH224">
        <f t="shared" si="30"/>
        <v>81.25</v>
      </c>
      <c r="AI224" s="27">
        <f t="shared" si="31"/>
        <v>55.555555555555557</v>
      </c>
    </row>
    <row r="225" spans="1:35" x14ac:dyDescent="0.25">
      <c r="A225" s="20" t="s">
        <v>261</v>
      </c>
      <c r="B225" s="21" t="s">
        <v>1045</v>
      </c>
      <c r="C225" s="20" t="s">
        <v>537</v>
      </c>
      <c r="D225">
        <f>IF('Raw Data'!D225="No",0,IF('Raw Data'!D225="Partial",2,4))</f>
        <v>4</v>
      </c>
      <c r="E225">
        <f>IF('Raw Data'!E225="No",0,IF('Raw Data'!E225="Partial",2,4))</f>
        <v>4</v>
      </c>
      <c r="F225">
        <f>IF('Raw Data'!F225="No",0,IF('Raw Data'!F225="Partial",2,4))</f>
        <v>4</v>
      </c>
      <c r="G225">
        <f>IF('Raw Data'!G225="No",0,IF('Raw Data'!G225="Partial",3,6))</f>
        <v>6</v>
      </c>
      <c r="H225">
        <f>IF('Raw Data'!H225="No",0,IF('Raw Data'!H225="Partial",3,6))</f>
        <v>6</v>
      </c>
      <c r="I225">
        <f>IF('Raw Data'!I225="No",0,IF('Raw Data'!I225="Partial",1,2))</f>
        <v>2</v>
      </c>
      <c r="J225">
        <f>IF('Raw Data'!J225="No",0,IF('Raw Data'!J225="Partial",2,4))</f>
        <v>4</v>
      </c>
      <c r="K225">
        <f>IF('Raw Data'!K225="No",0,IF('Raw Data'!K225="Partial",1,2))</f>
        <v>2</v>
      </c>
      <c r="L225">
        <f>IF('Raw Data'!L225="No",0,IF('Raw Data'!L225="Partial",2,4))</f>
        <v>4</v>
      </c>
      <c r="M225">
        <f>IF('Raw Data'!M225="No",0,IF('Raw Data'!M225="Partial",3,6))</f>
        <v>6</v>
      </c>
      <c r="N225" t="str">
        <f>'Raw Data'!N225</f>
        <v>No</v>
      </c>
      <c r="O225">
        <f>IF('Raw Data'!O225="No",0,IF('Raw Data'!O225="Partial",1,2))</f>
        <v>2</v>
      </c>
      <c r="P225">
        <f>IF('Raw Data'!P225="No",0,IF('Raw Data'!P225="Partial",1,2))</f>
        <v>2</v>
      </c>
      <c r="Q225">
        <f>IF('Raw Data'!Q225="No",0,IF('Raw Data'!Q225="Partial",1,2))</f>
        <v>2</v>
      </c>
      <c r="R225">
        <f>IF('Raw Data'!R225="No",0,IF('Raw Data'!R225="Partial",1,2))</f>
        <v>2</v>
      </c>
      <c r="S225">
        <f>IF('Raw Data'!S225="No",0,IF('Raw Data'!S225="Partial",1,2))</f>
        <v>2</v>
      </c>
      <c r="T225">
        <f>IF('Raw Data'!T225="No",0,IF('Raw Data'!T225="Partial",1,2))</f>
        <v>0</v>
      </c>
      <c r="U225">
        <f>IF('Raw Data'!U225="No",0,IF('Raw Data'!U225="Partial",1,2))</f>
        <v>0</v>
      </c>
      <c r="V225">
        <f>IF('Raw Data'!V225="No",0,IF('Raw Data'!V225="Partial",1,2))</f>
        <v>0</v>
      </c>
      <c r="W225">
        <f>IF('Raw Data'!W225="No",0,IF('Raw Data'!W225="Partial",1,2))</f>
        <v>0</v>
      </c>
      <c r="X225">
        <f>IF('Raw Data'!X225="No",0,IF('Raw Data'!X225="Partial",1,2))</f>
        <v>2</v>
      </c>
      <c r="Y225">
        <f>IF('Raw Data'!Y225="No",0,IF('Raw Data'!Y225="Partial",2,4))</f>
        <v>4</v>
      </c>
      <c r="Z225">
        <f>IF('Raw Data'!Z225="No",0,IF('Raw Data'!Z225="Partial",1,2))</f>
        <v>2</v>
      </c>
      <c r="AA225">
        <f>IF('Raw Data'!AA225="No",0,IF('Raw Data'!AA225="Partial",1,2))</f>
        <v>0</v>
      </c>
      <c r="AB225">
        <f t="shared" si="24"/>
        <v>60</v>
      </c>
      <c r="AC225" s="27">
        <f t="shared" si="25"/>
        <v>85.714285714285722</v>
      </c>
      <c r="AD225">
        <f t="shared" si="26"/>
        <v>36</v>
      </c>
      <c r="AE225">
        <f t="shared" si="27"/>
        <v>16</v>
      </c>
      <c r="AF225">
        <f t="shared" si="28"/>
        <v>8</v>
      </c>
      <c r="AG225" s="27">
        <f t="shared" si="29"/>
        <v>100</v>
      </c>
      <c r="AH225">
        <f t="shared" si="30"/>
        <v>100</v>
      </c>
      <c r="AI225" s="27">
        <f t="shared" si="31"/>
        <v>44.444444444444443</v>
      </c>
    </row>
    <row r="226" spans="1:35" x14ac:dyDescent="0.25">
      <c r="A226" s="20" t="s">
        <v>262</v>
      </c>
      <c r="B226" s="21" t="s">
        <v>763</v>
      </c>
      <c r="C226" s="20" t="s">
        <v>534</v>
      </c>
      <c r="D226">
        <f>IF('Raw Data'!D226="No",0,IF('Raw Data'!D226="Partial",2,4))</f>
        <v>0</v>
      </c>
      <c r="E226">
        <f>IF('Raw Data'!E226="No",0,IF('Raw Data'!E226="Partial",2,4))</f>
        <v>0</v>
      </c>
      <c r="F226">
        <f>IF('Raw Data'!F226="No",0,IF('Raw Data'!F226="Partial",2,4))</f>
        <v>0</v>
      </c>
      <c r="G226">
        <f>IF('Raw Data'!G226="No",0,IF('Raw Data'!G226="Partial",3,6))</f>
        <v>0</v>
      </c>
      <c r="H226">
        <f>IF('Raw Data'!H226="No",0,IF('Raw Data'!H226="Partial",3,6))</f>
        <v>0</v>
      </c>
      <c r="I226">
        <f>IF('Raw Data'!I226="No",0,IF('Raw Data'!I226="Partial",1,2))</f>
        <v>0</v>
      </c>
      <c r="J226">
        <f>IF('Raw Data'!J226="No",0,IF('Raw Data'!J226="Partial",2,4))</f>
        <v>0</v>
      </c>
      <c r="K226">
        <f>IF('Raw Data'!K226="No",0,IF('Raw Data'!K226="Partial",1,2))</f>
        <v>0</v>
      </c>
      <c r="L226">
        <f>IF('Raw Data'!L226="No",0,IF('Raw Data'!L226="Partial",2,4))</f>
        <v>0</v>
      </c>
      <c r="M226">
        <f>IF('Raw Data'!M226="No",0,IF('Raw Data'!M226="Partial",3,6))</f>
        <v>0</v>
      </c>
      <c r="N226" t="str">
        <f>'Raw Data'!N226</f>
        <v>No</v>
      </c>
      <c r="O226">
        <f>IF('Raw Data'!O226="No",0,IF('Raw Data'!O226="Partial",1,2))</f>
        <v>0</v>
      </c>
      <c r="P226">
        <f>IF('Raw Data'!P226="No",0,IF('Raw Data'!P226="Partial",1,2))</f>
        <v>0</v>
      </c>
      <c r="Q226">
        <f>IF('Raw Data'!Q226="No",0,IF('Raw Data'!Q226="Partial",1,2))</f>
        <v>0</v>
      </c>
      <c r="R226">
        <f>IF('Raw Data'!R226="No",0,IF('Raw Data'!R226="Partial",1,2))</f>
        <v>0</v>
      </c>
      <c r="S226">
        <f>IF('Raw Data'!S226="No",0,IF('Raw Data'!S226="Partial",1,2))</f>
        <v>0</v>
      </c>
      <c r="T226">
        <f>IF('Raw Data'!T226="No",0,IF('Raw Data'!T226="Partial",1,2))</f>
        <v>0</v>
      </c>
      <c r="U226">
        <f>IF('Raw Data'!U226="No",0,IF('Raw Data'!U226="Partial",1,2))</f>
        <v>0</v>
      </c>
      <c r="V226">
        <f>IF('Raw Data'!V226="No",0,IF('Raw Data'!V226="Partial",1,2))</f>
        <v>0</v>
      </c>
      <c r="W226">
        <f>IF('Raw Data'!W226="No",0,IF('Raw Data'!W226="Partial",1,2))</f>
        <v>0</v>
      </c>
      <c r="X226">
        <f>IF('Raw Data'!X226="No",0,IF('Raw Data'!X226="Partial",1,2))</f>
        <v>0</v>
      </c>
      <c r="Y226">
        <f>IF('Raw Data'!Y226="No",0,IF('Raw Data'!Y226="Partial",2,4))</f>
        <v>0</v>
      </c>
      <c r="Z226">
        <f>IF('Raw Data'!Z226="No",0,IF('Raw Data'!Z226="Partial",1,2))</f>
        <v>0</v>
      </c>
      <c r="AA226">
        <f>IF('Raw Data'!AA226="No",0,IF('Raw Data'!AA226="Partial",1,2))</f>
        <v>0</v>
      </c>
      <c r="AB226">
        <f t="shared" si="24"/>
        <v>0</v>
      </c>
      <c r="AC226" s="27">
        <f t="shared" si="25"/>
        <v>0</v>
      </c>
      <c r="AD226">
        <f t="shared" si="26"/>
        <v>0</v>
      </c>
      <c r="AE226">
        <f t="shared" si="27"/>
        <v>0</v>
      </c>
      <c r="AF226">
        <f t="shared" si="28"/>
        <v>0</v>
      </c>
      <c r="AG226" s="27">
        <f t="shared" si="29"/>
        <v>0</v>
      </c>
      <c r="AH226">
        <f t="shared" si="30"/>
        <v>0</v>
      </c>
      <c r="AI226" s="27">
        <f t="shared" si="31"/>
        <v>0</v>
      </c>
    </row>
    <row r="227" spans="1:35" x14ac:dyDescent="0.25">
      <c r="A227" s="20" t="s">
        <v>263</v>
      </c>
      <c r="B227" s="21" t="s">
        <v>764</v>
      </c>
      <c r="C227" s="20" t="s">
        <v>542</v>
      </c>
      <c r="D227">
        <f>IF('Raw Data'!D227="No",0,IF('Raw Data'!D227="Partial",2,4))</f>
        <v>4</v>
      </c>
      <c r="E227">
        <f>IF('Raw Data'!E227="No",0,IF('Raw Data'!E227="Partial",2,4))</f>
        <v>4</v>
      </c>
      <c r="F227">
        <f>IF('Raw Data'!F227="No",0,IF('Raw Data'!F227="Partial",2,4))</f>
        <v>0</v>
      </c>
      <c r="G227">
        <f>IF('Raw Data'!G227="No",0,IF('Raw Data'!G227="Partial",3,6))</f>
        <v>3</v>
      </c>
      <c r="H227">
        <f>IF('Raw Data'!H227="No",0,IF('Raw Data'!H227="Partial",3,6))</f>
        <v>0</v>
      </c>
      <c r="I227">
        <f>IF('Raw Data'!I227="No",0,IF('Raw Data'!I227="Partial",1,2))</f>
        <v>0</v>
      </c>
      <c r="J227">
        <f>IF('Raw Data'!J227="No",0,IF('Raw Data'!J227="Partial",2,4))</f>
        <v>4</v>
      </c>
      <c r="K227">
        <f>IF('Raw Data'!K227="No",0,IF('Raw Data'!K227="Partial",1,2))</f>
        <v>1</v>
      </c>
      <c r="L227">
        <f>IF('Raw Data'!L227="No",0,IF('Raw Data'!L227="Partial",2,4))</f>
        <v>0</v>
      </c>
      <c r="M227">
        <f>IF('Raw Data'!M227="No",0,IF('Raw Data'!M227="Partial",3,6))</f>
        <v>6</v>
      </c>
      <c r="N227" t="str">
        <f>'Raw Data'!N227</f>
        <v>No</v>
      </c>
      <c r="O227">
        <f>IF('Raw Data'!O227="No",0,IF('Raw Data'!O227="Partial",1,2))</f>
        <v>2</v>
      </c>
      <c r="P227">
        <f>IF('Raw Data'!P227="No",0,IF('Raw Data'!P227="Partial",1,2))</f>
        <v>2</v>
      </c>
      <c r="Q227">
        <f>IF('Raw Data'!Q227="No",0,IF('Raw Data'!Q227="Partial",1,2))</f>
        <v>1</v>
      </c>
      <c r="R227">
        <f>IF('Raw Data'!R227="No",0,IF('Raw Data'!R227="Partial",1,2))</f>
        <v>2</v>
      </c>
      <c r="S227">
        <f>IF('Raw Data'!S227="No",0,IF('Raw Data'!S227="Partial",1,2))</f>
        <v>2</v>
      </c>
      <c r="T227">
        <f>IF('Raw Data'!T227="No",0,IF('Raw Data'!T227="Partial",1,2))</f>
        <v>2</v>
      </c>
      <c r="U227">
        <f>IF('Raw Data'!U227="No",0,IF('Raw Data'!U227="Partial",1,2))</f>
        <v>2</v>
      </c>
      <c r="V227">
        <f>IF('Raw Data'!V227="No",0,IF('Raw Data'!V227="Partial",1,2))</f>
        <v>2</v>
      </c>
      <c r="W227">
        <f>IF('Raw Data'!W227="No",0,IF('Raw Data'!W227="Partial",1,2))</f>
        <v>1</v>
      </c>
      <c r="X227">
        <f>IF('Raw Data'!X227="No",0,IF('Raw Data'!X227="Partial",1,2))</f>
        <v>2</v>
      </c>
      <c r="Y227">
        <f>IF('Raw Data'!Y227="No",0,IF('Raw Data'!Y227="Partial",2,4))</f>
        <v>2</v>
      </c>
      <c r="Z227">
        <f>IF('Raw Data'!Z227="No",0,IF('Raw Data'!Z227="Partial",1,2))</f>
        <v>2</v>
      </c>
      <c r="AA227">
        <f>IF('Raw Data'!AA227="No",0,IF('Raw Data'!AA227="Partial",1,2))</f>
        <v>0</v>
      </c>
      <c r="AB227">
        <f t="shared" si="24"/>
        <v>44</v>
      </c>
      <c r="AC227" s="27">
        <f t="shared" si="25"/>
        <v>62.857142857142861</v>
      </c>
      <c r="AD227">
        <f t="shared" si="26"/>
        <v>16</v>
      </c>
      <c r="AE227">
        <f t="shared" si="27"/>
        <v>15</v>
      </c>
      <c r="AF227">
        <f t="shared" si="28"/>
        <v>13</v>
      </c>
      <c r="AG227" s="27">
        <f t="shared" si="29"/>
        <v>44.444444444444443</v>
      </c>
      <c r="AH227">
        <f t="shared" si="30"/>
        <v>93.75</v>
      </c>
      <c r="AI227" s="27">
        <f t="shared" si="31"/>
        <v>72.222222222222229</v>
      </c>
    </row>
    <row r="228" spans="1:35" x14ac:dyDescent="0.25">
      <c r="A228" s="20" t="s">
        <v>264</v>
      </c>
      <c r="B228" s="21" t="s">
        <v>765</v>
      </c>
      <c r="C228" s="20" t="s">
        <v>532</v>
      </c>
      <c r="D228">
        <f>IF('Raw Data'!D228="No",0,IF('Raw Data'!D228="Partial",2,4))</f>
        <v>4</v>
      </c>
      <c r="E228">
        <f>IF('Raw Data'!E228="No",0,IF('Raw Data'!E228="Partial",2,4))</f>
        <v>4</v>
      </c>
      <c r="F228">
        <f>IF('Raw Data'!F228="No",0,IF('Raw Data'!F228="Partial",2,4))</f>
        <v>4</v>
      </c>
      <c r="G228">
        <f>IF('Raw Data'!G228="No",0,IF('Raw Data'!G228="Partial",3,6))</f>
        <v>0</v>
      </c>
      <c r="H228">
        <f>IF('Raw Data'!H228="No",0,IF('Raw Data'!H228="Partial",3,6))</f>
        <v>6</v>
      </c>
      <c r="I228">
        <f>IF('Raw Data'!I228="No",0,IF('Raw Data'!I228="Partial",1,2))</f>
        <v>0</v>
      </c>
      <c r="J228">
        <f>IF('Raw Data'!J228="No",0,IF('Raw Data'!J228="Partial",2,4))</f>
        <v>4</v>
      </c>
      <c r="K228">
        <f>IF('Raw Data'!K228="No",0,IF('Raw Data'!K228="Partial",1,2))</f>
        <v>2</v>
      </c>
      <c r="L228">
        <f>IF('Raw Data'!L228="No",0,IF('Raw Data'!L228="Partial",2,4))</f>
        <v>4</v>
      </c>
      <c r="M228">
        <f>IF('Raw Data'!M228="No",0,IF('Raw Data'!M228="Partial",3,6))</f>
        <v>6</v>
      </c>
      <c r="N228" t="str">
        <f>'Raw Data'!N228</f>
        <v>No</v>
      </c>
      <c r="O228">
        <f>IF('Raw Data'!O228="No",0,IF('Raw Data'!O228="Partial",1,2))</f>
        <v>2</v>
      </c>
      <c r="P228">
        <f>IF('Raw Data'!P228="No",0,IF('Raw Data'!P228="Partial",1,2))</f>
        <v>2</v>
      </c>
      <c r="Q228">
        <f>IF('Raw Data'!Q228="No",0,IF('Raw Data'!Q228="Partial",1,2))</f>
        <v>2</v>
      </c>
      <c r="R228">
        <f>IF('Raw Data'!R228="No",0,IF('Raw Data'!R228="Partial",1,2))</f>
        <v>2</v>
      </c>
      <c r="S228">
        <f>IF('Raw Data'!S228="No",0,IF('Raw Data'!S228="Partial",1,2))</f>
        <v>2</v>
      </c>
      <c r="T228">
        <f>IF('Raw Data'!T228="No",0,IF('Raw Data'!T228="Partial",1,2))</f>
        <v>2</v>
      </c>
      <c r="U228">
        <f>IF('Raw Data'!U228="No",0,IF('Raw Data'!U228="Partial",1,2))</f>
        <v>2</v>
      </c>
      <c r="V228">
        <f>IF('Raw Data'!V228="No",0,IF('Raw Data'!V228="Partial",1,2))</f>
        <v>2</v>
      </c>
      <c r="W228">
        <f>IF('Raw Data'!W228="No",0,IF('Raw Data'!W228="Partial",1,2))</f>
        <v>0</v>
      </c>
      <c r="X228">
        <f>IF('Raw Data'!X228="No",0,IF('Raw Data'!X228="Partial",1,2))</f>
        <v>2</v>
      </c>
      <c r="Y228">
        <f>IF('Raw Data'!Y228="No",0,IF('Raw Data'!Y228="Partial",2,4))</f>
        <v>2</v>
      </c>
      <c r="Z228">
        <f>IF('Raw Data'!Z228="No",0,IF('Raw Data'!Z228="Partial",1,2))</f>
        <v>2</v>
      </c>
      <c r="AA228">
        <f>IF('Raw Data'!AA228="No",0,IF('Raw Data'!AA228="Partial",1,2))</f>
        <v>2</v>
      </c>
      <c r="AB228">
        <f t="shared" si="24"/>
        <v>58</v>
      </c>
      <c r="AC228" s="27">
        <f t="shared" si="25"/>
        <v>82.857142857142861</v>
      </c>
      <c r="AD228">
        <f t="shared" si="26"/>
        <v>28</v>
      </c>
      <c r="AE228">
        <f t="shared" si="27"/>
        <v>16</v>
      </c>
      <c r="AF228">
        <f t="shared" si="28"/>
        <v>14</v>
      </c>
      <c r="AG228" s="27">
        <f t="shared" si="29"/>
        <v>77.777777777777786</v>
      </c>
      <c r="AH228">
        <f t="shared" si="30"/>
        <v>100</v>
      </c>
      <c r="AI228" s="27">
        <f t="shared" si="31"/>
        <v>77.777777777777786</v>
      </c>
    </row>
    <row r="229" spans="1:35" x14ac:dyDescent="0.25">
      <c r="A229" s="20" t="s">
        <v>265</v>
      </c>
      <c r="B229" s="21" t="s">
        <v>766</v>
      </c>
      <c r="C229" s="20" t="s">
        <v>563</v>
      </c>
      <c r="D229">
        <f>IF('Raw Data'!D229="No",0,IF('Raw Data'!D229="Partial",2,4))</f>
        <v>2</v>
      </c>
      <c r="E229">
        <f>IF('Raw Data'!E229="No",0,IF('Raw Data'!E229="Partial",2,4))</f>
        <v>0</v>
      </c>
      <c r="F229">
        <f>IF('Raw Data'!F229="No",0,IF('Raw Data'!F229="Partial",2,4))</f>
        <v>0</v>
      </c>
      <c r="G229">
        <f>IF('Raw Data'!G229="No",0,IF('Raw Data'!G229="Partial",3,6))</f>
        <v>0</v>
      </c>
      <c r="H229">
        <f>IF('Raw Data'!H229="No",0,IF('Raw Data'!H229="Partial",3,6))</f>
        <v>0</v>
      </c>
      <c r="I229">
        <f>IF('Raw Data'!I229="No",0,IF('Raw Data'!I229="Partial",1,2))</f>
        <v>0</v>
      </c>
      <c r="J229">
        <f>IF('Raw Data'!J229="No",0,IF('Raw Data'!J229="Partial",2,4))</f>
        <v>0</v>
      </c>
      <c r="K229">
        <f>IF('Raw Data'!K229="No",0,IF('Raw Data'!K229="Partial",1,2))</f>
        <v>2</v>
      </c>
      <c r="L229">
        <f>IF('Raw Data'!L229="No",0,IF('Raw Data'!L229="Partial",2,4))</f>
        <v>0</v>
      </c>
      <c r="M229">
        <f>IF('Raw Data'!M229="No",0,IF('Raw Data'!M229="Partial",3,6))</f>
        <v>3</v>
      </c>
      <c r="N229" t="str">
        <f>'Raw Data'!N229</f>
        <v>No</v>
      </c>
      <c r="O229">
        <f>IF('Raw Data'!O229="No",0,IF('Raw Data'!O229="Partial",1,2))</f>
        <v>0</v>
      </c>
      <c r="P229">
        <f>IF('Raw Data'!P229="No",0,IF('Raw Data'!P229="Partial",1,2))</f>
        <v>0</v>
      </c>
      <c r="Q229">
        <f>IF('Raw Data'!Q229="No",0,IF('Raw Data'!Q229="Partial",1,2))</f>
        <v>0</v>
      </c>
      <c r="R229">
        <f>IF('Raw Data'!R229="No",0,IF('Raw Data'!R229="Partial",1,2))</f>
        <v>2</v>
      </c>
      <c r="S229">
        <f>IF('Raw Data'!S229="No",0,IF('Raw Data'!S229="Partial",1,2))</f>
        <v>0</v>
      </c>
      <c r="T229">
        <f>IF('Raw Data'!T229="No",0,IF('Raw Data'!T229="Partial",1,2))</f>
        <v>0</v>
      </c>
      <c r="U229">
        <f>IF('Raw Data'!U229="No",0,IF('Raw Data'!U229="Partial",1,2))</f>
        <v>0</v>
      </c>
      <c r="V229">
        <f>IF('Raw Data'!V229="No",0,IF('Raw Data'!V229="Partial",1,2))</f>
        <v>0</v>
      </c>
      <c r="W229">
        <f>IF('Raw Data'!W229="No",0,IF('Raw Data'!W229="Partial",1,2))</f>
        <v>0</v>
      </c>
      <c r="X229">
        <f>IF('Raw Data'!X229="No",0,IF('Raw Data'!X229="Partial",1,2))</f>
        <v>0</v>
      </c>
      <c r="Y229">
        <f>IF('Raw Data'!Y229="No",0,IF('Raw Data'!Y229="Partial",2,4))</f>
        <v>0</v>
      </c>
      <c r="Z229">
        <f>IF('Raw Data'!Z229="No",0,IF('Raw Data'!Z229="Partial",1,2))</f>
        <v>0</v>
      </c>
      <c r="AA229">
        <f>IF('Raw Data'!AA229="No",0,IF('Raw Data'!AA229="Partial",1,2))</f>
        <v>0</v>
      </c>
      <c r="AB229">
        <f t="shared" si="24"/>
        <v>9</v>
      </c>
      <c r="AC229" s="27">
        <f t="shared" si="25"/>
        <v>12.857142857142858</v>
      </c>
      <c r="AD229">
        <f t="shared" si="26"/>
        <v>4</v>
      </c>
      <c r="AE229">
        <f t="shared" si="27"/>
        <v>5</v>
      </c>
      <c r="AF229">
        <f t="shared" si="28"/>
        <v>0</v>
      </c>
      <c r="AG229" s="27">
        <f t="shared" si="29"/>
        <v>11.111111111111111</v>
      </c>
      <c r="AH229">
        <f t="shared" si="30"/>
        <v>31.25</v>
      </c>
      <c r="AI229" s="27">
        <f t="shared" si="31"/>
        <v>0</v>
      </c>
    </row>
    <row r="230" spans="1:35" x14ac:dyDescent="0.25">
      <c r="A230" s="20" t="s">
        <v>266</v>
      </c>
      <c r="B230" s="21" t="s">
        <v>767</v>
      </c>
      <c r="C230" s="20" t="s">
        <v>547</v>
      </c>
      <c r="D230">
        <f>IF('Raw Data'!D230="No",0,IF('Raw Data'!D230="Partial",2,4))</f>
        <v>0</v>
      </c>
      <c r="E230">
        <f>IF('Raw Data'!E230="No",0,IF('Raw Data'!E230="Partial",2,4))</f>
        <v>0</v>
      </c>
      <c r="F230">
        <f>IF('Raw Data'!F230="No",0,IF('Raw Data'!F230="Partial",2,4))</f>
        <v>0</v>
      </c>
      <c r="G230">
        <f>IF('Raw Data'!G230="No",0,IF('Raw Data'!G230="Partial",3,6))</f>
        <v>0</v>
      </c>
      <c r="H230">
        <f>IF('Raw Data'!H230="No",0,IF('Raw Data'!H230="Partial",3,6))</f>
        <v>0</v>
      </c>
      <c r="I230">
        <f>IF('Raw Data'!I230="No",0,IF('Raw Data'!I230="Partial",1,2))</f>
        <v>0</v>
      </c>
      <c r="J230">
        <f>IF('Raw Data'!J230="No",0,IF('Raw Data'!J230="Partial",2,4))</f>
        <v>0</v>
      </c>
      <c r="K230">
        <f>IF('Raw Data'!K230="No",0,IF('Raw Data'!K230="Partial",1,2))</f>
        <v>2</v>
      </c>
      <c r="L230">
        <f>IF('Raw Data'!L230="No",0,IF('Raw Data'!L230="Partial",2,4))</f>
        <v>0</v>
      </c>
      <c r="M230">
        <f>IF('Raw Data'!M230="No",0,IF('Raw Data'!M230="Partial",3,6))</f>
        <v>3</v>
      </c>
      <c r="N230" t="str">
        <f>'Raw Data'!N230</f>
        <v>No</v>
      </c>
      <c r="O230">
        <f>IF('Raw Data'!O230="No",0,IF('Raw Data'!O230="Partial",1,2))</f>
        <v>0</v>
      </c>
      <c r="P230">
        <f>IF('Raw Data'!P230="No",0,IF('Raw Data'!P230="Partial",1,2))</f>
        <v>1</v>
      </c>
      <c r="Q230">
        <f>IF('Raw Data'!Q230="No",0,IF('Raw Data'!Q230="Partial",1,2))</f>
        <v>0</v>
      </c>
      <c r="R230">
        <f>IF('Raw Data'!R230="No",0,IF('Raw Data'!R230="Partial",1,2))</f>
        <v>2</v>
      </c>
      <c r="S230">
        <f>IF('Raw Data'!S230="No",0,IF('Raw Data'!S230="Partial",1,2))</f>
        <v>0</v>
      </c>
      <c r="T230">
        <f>IF('Raw Data'!T230="No",0,IF('Raw Data'!T230="Partial",1,2))</f>
        <v>0</v>
      </c>
      <c r="U230">
        <f>IF('Raw Data'!U230="No",0,IF('Raw Data'!U230="Partial",1,2))</f>
        <v>0</v>
      </c>
      <c r="V230">
        <f>IF('Raw Data'!V230="No",0,IF('Raw Data'!V230="Partial",1,2))</f>
        <v>0</v>
      </c>
      <c r="W230">
        <f>IF('Raw Data'!W230="No",0,IF('Raw Data'!W230="Partial",1,2))</f>
        <v>0</v>
      </c>
      <c r="X230">
        <f>IF('Raw Data'!X230="No",0,IF('Raw Data'!X230="Partial",1,2))</f>
        <v>0</v>
      </c>
      <c r="Y230">
        <f>IF('Raw Data'!Y230="No",0,IF('Raw Data'!Y230="Partial",2,4))</f>
        <v>0</v>
      </c>
      <c r="Z230">
        <f>IF('Raw Data'!Z230="No",0,IF('Raw Data'!Z230="Partial",1,2))</f>
        <v>0</v>
      </c>
      <c r="AA230">
        <f>IF('Raw Data'!AA230="No",0,IF('Raw Data'!AA230="Partial",1,2))</f>
        <v>0</v>
      </c>
      <c r="AB230">
        <f t="shared" si="24"/>
        <v>8</v>
      </c>
      <c r="AC230" s="27">
        <f t="shared" si="25"/>
        <v>11.428571428571429</v>
      </c>
      <c r="AD230">
        <f t="shared" si="26"/>
        <v>2</v>
      </c>
      <c r="AE230">
        <f t="shared" si="27"/>
        <v>6</v>
      </c>
      <c r="AF230">
        <f t="shared" si="28"/>
        <v>0</v>
      </c>
      <c r="AG230" s="27">
        <f t="shared" si="29"/>
        <v>5.5555555555555554</v>
      </c>
      <c r="AH230">
        <f t="shared" si="30"/>
        <v>37.5</v>
      </c>
      <c r="AI230" s="27">
        <f t="shared" si="31"/>
        <v>0</v>
      </c>
    </row>
    <row r="231" spans="1:35" x14ac:dyDescent="0.25">
      <c r="A231" s="20" t="s">
        <v>267</v>
      </c>
      <c r="B231" s="21" t="s">
        <v>768</v>
      </c>
      <c r="C231" s="20" t="s">
        <v>534</v>
      </c>
      <c r="D231">
        <f>IF('Raw Data'!D231="No",0,IF('Raw Data'!D231="Partial",2,4))</f>
        <v>4</v>
      </c>
      <c r="E231">
        <f>IF('Raw Data'!E231="No",0,IF('Raw Data'!E231="Partial",2,4))</f>
        <v>4</v>
      </c>
      <c r="F231">
        <f>IF('Raw Data'!F231="No",0,IF('Raw Data'!F231="Partial",2,4))</f>
        <v>4</v>
      </c>
      <c r="G231">
        <f>IF('Raw Data'!G231="No",0,IF('Raw Data'!G231="Partial",3,6))</f>
        <v>6</v>
      </c>
      <c r="H231">
        <f>IF('Raw Data'!H231="No",0,IF('Raw Data'!H231="Partial",3,6))</f>
        <v>3</v>
      </c>
      <c r="I231">
        <f>IF('Raw Data'!I231="No",0,IF('Raw Data'!I231="Partial",1,2))</f>
        <v>0</v>
      </c>
      <c r="J231">
        <f>IF('Raw Data'!J231="No",0,IF('Raw Data'!J231="Partial",2,4))</f>
        <v>4</v>
      </c>
      <c r="K231">
        <f>IF('Raw Data'!K231="No",0,IF('Raw Data'!K231="Partial",1,2))</f>
        <v>2</v>
      </c>
      <c r="L231">
        <f>IF('Raw Data'!L231="No",0,IF('Raw Data'!L231="Partial",2,4))</f>
        <v>4</v>
      </c>
      <c r="M231">
        <f>IF('Raw Data'!M231="No",0,IF('Raw Data'!M231="Partial",3,6))</f>
        <v>6</v>
      </c>
      <c r="N231" t="str">
        <f>'Raw Data'!N231</f>
        <v>No</v>
      </c>
      <c r="O231">
        <f>IF('Raw Data'!O231="No",0,IF('Raw Data'!O231="Partial",1,2))</f>
        <v>2</v>
      </c>
      <c r="P231">
        <f>IF('Raw Data'!P231="No",0,IF('Raw Data'!P231="Partial",1,2))</f>
        <v>2</v>
      </c>
      <c r="Q231">
        <f>IF('Raw Data'!Q231="No",0,IF('Raw Data'!Q231="Partial",1,2))</f>
        <v>2</v>
      </c>
      <c r="R231">
        <f>IF('Raw Data'!R231="No",0,IF('Raw Data'!R231="Partial",1,2))</f>
        <v>2</v>
      </c>
      <c r="S231">
        <f>IF('Raw Data'!S231="No",0,IF('Raw Data'!S231="Partial",1,2))</f>
        <v>2</v>
      </c>
      <c r="T231">
        <f>IF('Raw Data'!T231="No",0,IF('Raw Data'!T231="Partial",1,2))</f>
        <v>2</v>
      </c>
      <c r="U231">
        <f>IF('Raw Data'!U231="No",0,IF('Raw Data'!U231="Partial",1,2))</f>
        <v>2</v>
      </c>
      <c r="V231">
        <f>IF('Raw Data'!V231="No",0,IF('Raw Data'!V231="Partial",1,2))</f>
        <v>2</v>
      </c>
      <c r="W231">
        <f>IF('Raw Data'!W231="No",0,IF('Raw Data'!W231="Partial",1,2))</f>
        <v>0</v>
      </c>
      <c r="X231">
        <f>IF('Raw Data'!X231="No",0,IF('Raw Data'!X231="Partial",1,2))</f>
        <v>2</v>
      </c>
      <c r="Y231">
        <f>IF('Raw Data'!Y231="No",0,IF('Raw Data'!Y231="Partial",2,4))</f>
        <v>4</v>
      </c>
      <c r="Z231">
        <f>IF('Raw Data'!Z231="No",0,IF('Raw Data'!Z231="Partial",1,2))</f>
        <v>2</v>
      </c>
      <c r="AA231">
        <f>IF('Raw Data'!AA231="No",0,IF('Raw Data'!AA231="Partial",1,2))</f>
        <v>2</v>
      </c>
      <c r="AB231">
        <f t="shared" si="24"/>
        <v>63</v>
      </c>
      <c r="AC231" s="27">
        <f t="shared" si="25"/>
        <v>90</v>
      </c>
      <c r="AD231">
        <f t="shared" si="26"/>
        <v>31</v>
      </c>
      <c r="AE231">
        <f t="shared" si="27"/>
        <v>16</v>
      </c>
      <c r="AF231">
        <f t="shared" si="28"/>
        <v>16</v>
      </c>
      <c r="AG231" s="27">
        <f t="shared" si="29"/>
        <v>86.111111111111114</v>
      </c>
      <c r="AH231">
        <f t="shared" si="30"/>
        <v>100</v>
      </c>
      <c r="AI231" s="27">
        <f t="shared" si="31"/>
        <v>88.888888888888886</v>
      </c>
    </row>
    <row r="232" spans="1:35" x14ac:dyDescent="0.25">
      <c r="A232" s="20" t="s">
        <v>268</v>
      </c>
      <c r="B232" s="21" t="s">
        <v>769</v>
      </c>
      <c r="C232" s="20" t="s">
        <v>547</v>
      </c>
      <c r="D232">
        <f>IF('Raw Data'!D232="No",0,IF('Raw Data'!D232="Partial",2,4))</f>
        <v>4</v>
      </c>
      <c r="E232">
        <f>IF('Raw Data'!E232="No",0,IF('Raw Data'!E232="Partial",2,4))</f>
        <v>4</v>
      </c>
      <c r="F232">
        <f>IF('Raw Data'!F232="No",0,IF('Raw Data'!F232="Partial",2,4))</f>
        <v>4</v>
      </c>
      <c r="G232">
        <f>IF('Raw Data'!G232="No",0,IF('Raw Data'!G232="Partial",3,6))</f>
        <v>0</v>
      </c>
      <c r="H232">
        <f>IF('Raw Data'!H232="No",0,IF('Raw Data'!H232="Partial",3,6))</f>
        <v>0</v>
      </c>
      <c r="I232">
        <f>IF('Raw Data'!I232="No",0,IF('Raw Data'!I232="Partial",1,2))</f>
        <v>0</v>
      </c>
      <c r="J232">
        <f>IF('Raw Data'!J232="No",0,IF('Raw Data'!J232="Partial",2,4))</f>
        <v>0</v>
      </c>
      <c r="K232">
        <f>IF('Raw Data'!K232="No",0,IF('Raw Data'!K232="Partial",1,2))</f>
        <v>2</v>
      </c>
      <c r="L232">
        <f>IF('Raw Data'!L232="No",0,IF('Raw Data'!L232="Partial",2,4))</f>
        <v>0</v>
      </c>
      <c r="M232">
        <f>IF('Raw Data'!M232="No",0,IF('Raw Data'!M232="Partial",3,6))</f>
        <v>6</v>
      </c>
      <c r="N232" t="str">
        <f>'Raw Data'!N232</f>
        <v>Yes</v>
      </c>
      <c r="O232">
        <f>IF('Raw Data'!O232="No",0,IF('Raw Data'!O232="Partial",1,2))</f>
        <v>2</v>
      </c>
      <c r="P232">
        <f>IF('Raw Data'!P232="No",0,IF('Raw Data'!P232="Partial",1,2))</f>
        <v>2</v>
      </c>
      <c r="Q232">
        <f>IF('Raw Data'!Q232="No",0,IF('Raw Data'!Q232="Partial",1,2))</f>
        <v>0</v>
      </c>
      <c r="R232">
        <f>IF('Raw Data'!R232="No",0,IF('Raw Data'!R232="Partial",1,2))</f>
        <v>2</v>
      </c>
      <c r="S232">
        <f>IF('Raw Data'!S232="No",0,IF('Raw Data'!S232="Partial",1,2))</f>
        <v>2</v>
      </c>
      <c r="T232">
        <f>IF('Raw Data'!T232="No",0,IF('Raw Data'!T232="Partial",1,2))</f>
        <v>2</v>
      </c>
      <c r="U232">
        <f>IF('Raw Data'!U232="No",0,IF('Raw Data'!U232="Partial",1,2))</f>
        <v>2</v>
      </c>
      <c r="V232">
        <f>IF('Raw Data'!V232="No",0,IF('Raw Data'!V232="Partial",1,2))</f>
        <v>0</v>
      </c>
      <c r="W232">
        <f>IF('Raw Data'!W232="No",0,IF('Raw Data'!W232="Partial",1,2))</f>
        <v>0</v>
      </c>
      <c r="X232">
        <f>IF('Raw Data'!X232="No",0,IF('Raw Data'!X232="Partial",1,2))</f>
        <v>2</v>
      </c>
      <c r="Y232">
        <f>IF('Raw Data'!Y232="No",0,IF('Raw Data'!Y232="Partial",2,4))</f>
        <v>0</v>
      </c>
      <c r="Z232">
        <f>IF('Raw Data'!Z232="No",0,IF('Raw Data'!Z232="Partial",1,2))</f>
        <v>2</v>
      </c>
      <c r="AA232">
        <f>IF('Raw Data'!AA232="No",0,IF('Raw Data'!AA232="Partial",1,2))</f>
        <v>2</v>
      </c>
      <c r="AB232">
        <f t="shared" si="24"/>
        <v>38</v>
      </c>
      <c r="AC232" s="27">
        <f t="shared" si="25"/>
        <v>54.285714285714292</v>
      </c>
      <c r="AD232">
        <f t="shared" si="26"/>
        <v>14</v>
      </c>
      <c r="AE232">
        <f t="shared" si="27"/>
        <v>14</v>
      </c>
      <c r="AF232">
        <f t="shared" si="28"/>
        <v>10</v>
      </c>
      <c r="AG232" s="27">
        <f t="shared" si="29"/>
        <v>38.888888888888893</v>
      </c>
      <c r="AH232">
        <f t="shared" si="30"/>
        <v>87.5</v>
      </c>
      <c r="AI232" s="27">
        <f t="shared" si="31"/>
        <v>55.555555555555557</v>
      </c>
    </row>
    <row r="233" spans="1:35" x14ac:dyDescent="0.25">
      <c r="A233" s="20" t="s">
        <v>269</v>
      </c>
      <c r="B233" s="21" t="s">
        <v>770</v>
      </c>
      <c r="C233" s="20" t="s">
        <v>532</v>
      </c>
      <c r="D233">
        <f>IF('Raw Data'!D233="No",0,IF('Raw Data'!D233="Partial",2,4))</f>
        <v>4</v>
      </c>
      <c r="E233">
        <f>IF('Raw Data'!E233="No",0,IF('Raw Data'!E233="Partial",2,4))</f>
        <v>4</v>
      </c>
      <c r="F233">
        <f>IF('Raw Data'!F233="No",0,IF('Raw Data'!F233="Partial",2,4))</f>
        <v>4</v>
      </c>
      <c r="G233">
        <f>IF('Raw Data'!G233="No",0,IF('Raw Data'!G233="Partial",3,6))</f>
        <v>6</v>
      </c>
      <c r="H233">
        <f>IF('Raw Data'!H233="No",0,IF('Raw Data'!H233="Partial",3,6))</f>
        <v>3</v>
      </c>
      <c r="I233">
        <f>IF('Raw Data'!I233="No",0,IF('Raw Data'!I233="Partial",1,2))</f>
        <v>0</v>
      </c>
      <c r="J233">
        <f>IF('Raw Data'!J233="No",0,IF('Raw Data'!J233="Partial",2,4))</f>
        <v>4</v>
      </c>
      <c r="K233">
        <f>IF('Raw Data'!K233="No",0,IF('Raw Data'!K233="Partial",1,2))</f>
        <v>2</v>
      </c>
      <c r="L233">
        <f>IF('Raw Data'!L233="No",0,IF('Raw Data'!L233="Partial",2,4))</f>
        <v>4</v>
      </c>
      <c r="M233">
        <f>IF('Raw Data'!M233="No",0,IF('Raw Data'!M233="Partial",3,6))</f>
        <v>6</v>
      </c>
      <c r="N233" t="str">
        <f>'Raw Data'!N233</f>
        <v>No</v>
      </c>
      <c r="O233">
        <f>IF('Raw Data'!O233="No",0,IF('Raw Data'!O233="Partial",1,2))</f>
        <v>2</v>
      </c>
      <c r="P233">
        <f>IF('Raw Data'!P233="No",0,IF('Raw Data'!P233="Partial",1,2))</f>
        <v>2</v>
      </c>
      <c r="Q233">
        <f>IF('Raw Data'!Q233="No",0,IF('Raw Data'!Q233="Partial",1,2))</f>
        <v>2</v>
      </c>
      <c r="R233">
        <f>IF('Raw Data'!R233="No",0,IF('Raw Data'!R233="Partial",1,2))</f>
        <v>2</v>
      </c>
      <c r="S233">
        <f>IF('Raw Data'!S233="No",0,IF('Raw Data'!S233="Partial",1,2))</f>
        <v>2</v>
      </c>
      <c r="T233">
        <f>IF('Raw Data'!T233="No",0,IF('Raw Data'!T233="Partial",1,2))</f>
        <v>0</v>
      </c>
      <c r="U233">
        <f>IF('Raw Data'!U233="No",0,IF('Raw Data'!U233="Partial",1,2))</f>
        <v>2</v>
      </c>
      <c r="V233">
        <f>IF('Raw Data'!V233="No",0,IF('Raw Data'!V233="Partial",1,2))</f>
        <v>0</v>
      </c>
      <c r="W233">
        <f>IF('Raw Data'!W233="No",0,IF('Raw Data'!W233="Partial",1,2))</f>
        <v>1</v>
      </c>
      <c r="X233">
        <f>IF('Raw Data'!X233="No",0,IF('Raw Data'!X233="Partial",1,2))</f>
        <v>2</v>
      </c>
      <c r="Y233">
        <f>IF('Raw Data'!Y233="No",0,IF('Raw Data'!Y233="Partial",2,4))</f>
        <v>0</v>
      </c>
      <c r="Z233">
        <f>IF('Raw Data'!Z233="No",0,IF('Raw Data'!Z233="Partial",1,2))</f>
        <v>2</v>
      </c>
      <c r="AA233">
        <f>IF('Raw Data'!AA233="No",0,IF('Raw Data'!AA233="Partial",1,2))</f>
        <v>2</v>
      </c>
      <c r="AB233">
        <f t="shared" si="24"/>
        <v>56</v>
      </c>
      <c r="AC233" s="27">
        <f t="shared" si="25"/>
        <v>80</v>
      </c>
      <c r="AD233">
        <f t="shared" si="26"/>
        <v>31</v>
      </c>
      <c r="AE233">
        <f t="shared" si="27"/>
        <v>16</v>
      </c>
      <c r="AF233">
        <f t="shared" si="28"/>
        <v>9</v>
      </c>
      <c r="AG233" s="27">
        <f t="shared" si="29"/>
        <v>86.111111111111114</v>
      </c>
      <c r="AH233">
        <f t="shared" si="30"/>
        <v>100</v>
      </c>
      <c r="AI233" s="27">
        <f t="shared" si="31"/>
        <v>50</v>
      </c>
    </row>
    <row r="234" spans="1:35" x14ac:dyDescent="0.25">
      <c r="A234" s="20" t="s">
        <v>270</v>
      </c>
      <c r="B234" s="21" t="s">
        <v>771</v>
      </c>
      <c r="C234" s="20" t="s">
        <v>534</v>
      </c>
      <c r="D234">
        <f>IF('Raw Data'!D234="No",0,IF('Raw Data'!D234="Partial",2,4))</f>
        <v>0</v>
      </c>
      <c r="E234">
        <f>IF('Raw Data'!E234="No",0,IF('Raw Data'!E234="Partial",2,4))</f>
        <v>0</v>
      </c>
      <c r="F234">
        <f>IF('Raw Data'!F234="No",0,IF('Raw Data'!F234="Partial",2,4))</f>
        <v>0</v>
      </c>
      <c r="G234">
        <f>IF('Raw Data'!G234="No",0,IF('Raw Data'!G234="Partial",3,6))</f>
        <v>0</v>
      </c>
      <c r="H234">
        <f>IF('Raw Data'!H234="No",0,IF('Raw Data'!H234="Partial",3,6))</f>
        <v>0</v>
      </c>
      <c r="I234">
        <f>IF('Raw Data'!I234="No",0,IF('Raw Data'!I234="Partial",1,2))</f>
        <v>0</v>
      </c>
      <c r="J234">
        <f>IF('Raw Data'!J234="No",0,IF('Raw Data'!J234="Partial",2,4))</f>
        <v>0</v>
      </c>
      <c r="K234">
        <f>IF('Raw Data'!K234="No",0,IF('Raw Data'!K234="Partial",1,2))</f>
        <v>0</v>
      </c>
      <c r="L234">
        <f>IF('Raw Data'!L234="No",0,IF('Raw Data'!L234="Partial",2,4))</f>
        <v>0</v>
      </c>
      <c r="M234">
        <f>IF('Raw Data'!M234="No",0,IF('Raw Data'!M234="Partial",3,6))</f>
        <v>0</v>
      </c>
      <c r="N234" t="str">
        <f>'Raw Data'!N234</f>
        <v>No</v>
      </c>
      <c r="O234">
        <f>IF('Raw Data'!O234="No",0,IF('Raw Data'!O234="Partial",1,2))</f>
        <v>0</v>
      </c>
      <c r="P234">
        <f>IF('Raw Data'!P234="No",0,IF('Raw Data'!P234="Partial",1,2))</f>
        <v>0</v>
      </c>
      <c r="Q234">
        <f>IF('Raw Data'!Q234="No",0,IF('Raw Data'!Q234="Partial",1,2))</f>
        <v>0</v>
      </c>
      <c r="R234">
        <f>IF('Raw Data'!R234="No",0,IF('Raw Data'!R234="Partial",1,2))</f>
        <v>0</v>
      </c>
      <c r="S234">
        <f>IF('Raw Data'!S234="No",0,IF('Raw Data'!S234="Partial",1,2))</f>
        <v>0</v>
      </c>
      <c r="T234">
        <f>IF('Raw Data'!T234="No",0,IF('Raw Data'!T234="Partial",1,2))</f>
        <v>0</v>
      </c>
      <c r="U234">
        <f>IF('Raw Data'!U234="No",0,IF('Raw Data'!U234="Partial",1,2))</f>
        <v>0</v>
      </c>
      <c r="V234">
        <f>IF('Raw Data'!V234="No",0,IF('Raw Data'!V234="Partial",1,2))</f>
        <v>0</v>
      </c>
      <c r="W234">
        <f>IF('Raw Data'!W234="No",0,IF('Raw Data'!W234="Partial",1,2))</f>
        <v>0</v>
      </c>
      <c r="X234">
        <f>IF('Raw Data'!X234="No",0,IF('Raw Data'!X234="Partial",1,2))</f>
        <v>0</v>
      </c>
      <c r="Y234">
        <f>IF('Raw Data'!Y234="No",0,IF('Raw Data'!Y234="Partial",2,4))</f>
        <v>0</v>
      </c>
      <c r="Z234">
        <f>IF('Raw Data'!Z234="No",0,IF('Raw Data'!Z234="Partial",1,2))</f>
        <v>0</v>
      </c>
      <c r="AA234">
        <f>IF('Raw Data'!AA234="No",0,IF('Raw Data'!AA234="Partial",1,2))</f>
        <v>0</v>
      </c>
      <c r="AB234">
        <f t="shared" si="24"/>
        <v>0</v>
      </c>
      <c r="AC234" s="27">
        <f t="shared" si="25"/>
        <v>0</v>
      </c>
      <c r="AD234">
        <f t="shared" si="26"/>
        <v>0</v>
      </c>
      <c r="AE234">
        <f t="shared" si="27"/>
        <v>0</v>
      </c>
      <c r="AF234">
        <f t="shared" si="28"/>
        <v>0</v>
      </c>
      <c r="AG234" s="27">
        <f t="shared" si="29"/>
        <v>0</v>
      </c>
      <c r="AH234">
        <f t="shared" si="30"/>
        <v>0</v>
      </c>
      <c r="AI234" s="27">
        <f t="shared" si="31"/>
        <v>0</v>
      </c>
    </row>
    <row r="235" spans="1:35" x14ac:dyDescent="0.25">
      <c r="A235" s="20" t="s">
        <v>271</v>
      </c>
      <c r="B235" s="21" t="s">
        <v>772</v>
      </c>
      <c r="C235" s="20" t="s">
        <v>532</v>
      </c>
      <c r="D235">
        <f>IF('Raw Data'!D235="No",0,IF('Raw Data'!D235="Partial",2,4))</f>
        <v>0</v>
      </c>
      <c r="E235">
        <f>IF('Raw Data'!E235="No",0,IF('Raw Data'!E235="Partial",2,4))</f>
        <v>0</v>
      </c>
      <c r="F235">
        <f>IF('Raw Data'!F235="No",0,IF('Raw Data'!F235="Partial",2,4))</f>
        <v>0</v>
      </c>
      <c r="G235">
        <f>IF('Raw Data'!G235="No",0,IF('Raw Data'!G235="Partial",3,6))</f>
        <v>0</v>
      </c>
      <c r="H235">
        <f>IF('Raw Data'!H235="No",0,IF('Raw Data'!H235="Partial",3,6))</f>
        <v>0</v>
      </c>
      <c r="I235">
        <f>IF('Raw Data'!I235="No",0,IF('Raw Data'!I235="Partial",1,2))</f>
        <v>0</v>
      </c>
      <c r="J235">
        <f>IF('Raw Data'!J235="No",0,IF('Raw Data'!J235="Partial",2,4))</f>
        <v>0</v>
      </c>
      <c r="K235">
        <f>IF('Raw Data'!K235="No",0,IF('Raw Data'!K235="Partial",1,2))</f>
        <v>1</v>
      </c>
      <c r="L235">
        <f>IF('Raw Data'!L235="No",0,IF('Raw Data'!L235="Partial",2,4))</f>
        <v>0</v>
      </c>
      <c r="M235">
        <f>IF('Raw Data'!M235="No",0,IF('Raw Data'!M235="Partial",3,6))</f>
        <v>3</v>
      </c>
      <c r="N235" t="str">
        <f>'Raw Data'!N235</f>
        <v>Partial</v>
      </c>
      <c r="O235">
        <f>IF('Raw Data'!O235="No",0,IF('Raw Data'!O235="Partial",1,2))</f>
        <v>0</v>
      </c>
      <c r="P235">
        <f>IF('Raw Data'!P235="No",0,IF('Raw Data'!P235="Partial",1,2))</f>
        <v>0</v>
      </c>
      <c r="Q235">
        <f>IF('Raw Data'!Q235="No",0,IF('Raw Data'!Q235="Partial",1,2))</f>
        <v>0</v>
      </c>
      <c r="R235">
        <f>IF('Raw Data'!R235="No",0,IF('Raw Data'!R235="Partial",1,2))</f>
        <v>1</v>
      </c>
      <c r="S235">
        <f>IF('Raw Data'!S235="No",0,IF('Raw Data'!S235="Partial",1,2))</f>
        <v>0</v>
      </c>
      <c r="T235">
        <f>IF('Raw Data'!T235="No",0,IF('Raw Data'!T235="Partial",1,2))</f>
        <v>0</v>
      </c>
      <c r="U235">
        <f>IF('Raw Data'!U235="No",0,IF('Raw Data'!U235="Partial",1,2))</f>
        <v>0</v>
      </c>
      <c r="V235">
        <f>IF('Raw Data'!V235="No",0,IF('Raw Data'!V235="Partial",1,2))</f>
        <v>0</v>
      </c>
      <c r="W235">
        <f>IF('Raw Data'!W235="No",0,IF('Raw Data'!W235="Partial",1,2))</f>
        <v>0</v>
      </c>
      <c r="X235">
        <f>IF('Raw Data'!X235="No",0,IF('Raw Data'!X235="Partial",1,2))</f>
        <v>0</v>
      </c>
      <c r="Y235">
        <f>IF('Raw Data'!Y235="No",0,IF('Raw Data'!Y235="Partial",2,4))</f>
        <v>0</v>
      </c>
      <c r="Z235">
        <f>IF('Raw Data'!Z235="No",0,IF('Raw Data'!Z235="Partial",1,2))</f>
        <v>0</v>
      </c>
      <c r="AA235">
        <f>IF('Raw Data'!AA235="No",0,IF('Raw Data'!AA235="Partial",1,2))</f>
        <v>0</v>
      </c>
      <c r="AB235">
        <f t="shared" si="24"/>
        <v>5</v>
      </c>
      <c r="AC235" s="27">
        <f t="shared" si="25"/>
        <v>7.1428571428571432</v>
      </c>
      <c r="AD235">
        <f t="shared" si="26"/>
        <v>1</v>
      </c>
      <c r="AE235">
        <f t="shared" si="27"/>
        <v>4</v>
      </c>
      <c r="AF235">
        <f t="shared" si="28"/>
        <v>0</v>
      </c>
      <c r="AG235" s="27">
        <f t="shared" si="29"/>
        <v>2.7777777777777777</v>
      </c>
      <c r="AH235">
        <f t="shared" si="30"/>
        <v>25</v>
      </c>
      <c r="AI235" s="27">
        <f t="shared" si="31"/>
        <v>0</v>
      </c>
    </row>
    <row r="236" spans="1:35" x14ac:dyDescent="0.25">
      <c r="A236" s="20" t="s">
        <v>272</v>
      </c>
      <c r="B236" s="21" t="s">
        <v>773</v>
      </c>
      <c r="C236" s="20" t="s">
        <v>537</v>
      </c>
      <c r="D236">
        <f>IF('Raw Data'!D236="No",0,IF('Raw Data'!D236="Partial",2,4))</f>
        <v>4</v>
      </c>
      <c r="E236">
        <f>IF('Raw Data'!E236="No",0,IF('Raw Data'!E236="Partial",2,4))</f>
        <v>4</v>
      </c>
      <c r="F236">
        <f>IF('Raw Data'!F236="No",0,IF('Raw Data'!F236="Partial",2,4))</f>
        <v>4</v>
      </c>
      <c r="G236">
        <f>IF('Raw Data'!G236="No",0,IF('Raw Data'!G236="Partial",3,6))</f>
        <v>6</v>
      </c>
      <c r="H236">
        <f>IF('Raw Data'!H236="No",0,IF('Raw Data'!H236="Partial",3,6))</f>
        <v>6</v>
      </c>
      <c r="I236">
        <f>IF('Raw Data'!I236="No",0,IF('Raw Data'!I236="Partial",1,2))</f>
        <v>0</v>
      </c>
      <c r="J236">
        <f>IF('Raw Data'!J236="No",0,IF('Raw Data'!J236="Partial",2,4))</f>
        <v>4</v>
      </c>
      <c r="K236">
        <f>IF('Raw Data'!K236="No",0,IF('Raw Data'!K236="Partial",1,2))</f>
        <v>2</v>
      </c>
      <c r="L236">
        <f>IF('Raw Data'!L236="No",0,IF('Raw Data'!L236="Partial",2,4))</f>
        <v>4</v>
      </c>
      <c r="M236">
        <f>IF('Raw Data'!M236="No",0,IF('Raw Data'!M236="Partial",3,6))</f>
        <v>6</v>
      </c>
      <c r="N236" t="str">
        <f>'Raw Data'!N236</f>
        <v>No</v>
      </c>
      <c r="O236">
        <f>IF('Raw Data'!O236="No",0,IF('Raw Data'!O236="Partial",1,2))</f>
        <v>2</v>
      </c>
      <c r="P236">
        <f>IF('Raw Data'!P236="No",0,IF('Raw Data'!P236="Partial",1,2))</f>
        <v>2</v>
      </c>
      <c r="Q236">
        <f>IF('Raw Data'!Q236="No",0,IF('Raw Data'!Q236="Partial",1,2))</f>
        <v>2</v>
      </c>
      <c r="R236">
        <f>IF('Raw Data'!R236="No",0,IF('Raw Data'!R236="Partial",1,2))</f>
        <v>2</v>
      </c>
      <c r="S236">
        <f>IF('Raw Data'!S236="No",0,IF('Raw Data'!S236="Partial",1,2))</f>
        <v>2</v>
      </c>
      <c r="T236">
        <f>IF('Raw Data'!T236="No",0,IF('Raw Data'!T236="Partial",1,2))</f>
        <v>2</v>
      </c>
      <c r="U236">
        <f>IF('Raw Data'!U236="No",0,IF('Raw Data'!U236="Partial",1,2))</f>
        <v>2</v>
      </c>
      <c r="V236">
        <f>IF('Raw Data'!V236="No",0,IF('Raw Data'!V236="Partial",1,2))</f>
        <v>2</v>
      </c>
      <c r="W236">
        <f>IF('Raw Data'!W236="No",0,IF('Raw Data'!W236="Partial",1,2))</f>
        <v>0</v>
      </c>
      <c r="X236">
        <f>IF('Raw Data'!X236="No",0,IF('Raw Data'!X236="Partial",1,2))</f>
        <v>2</v>
      </c>
      <c r="Y236">
        <f>IF('Raw Data'!Y236="No",0,IF('Raw Data'!Y236="Partial",2,4))</f>
        <v>4</v>
      </c>
      <c r="Z236">
        <f>IF('Raw Data'!Z236="No",0,IF('Raw Data'!Z236="Partial",1,2))</f>
        <v>2</v>
      </c>
      <c r="AA236">
        <f>IF('Raw Data'!AA236="No",0,IF('Raw Data'!AA236="Partial",1,2))</f>
        <v>2</v>
      </c>
      <c r="AB236">
        <f t="shared" si="24"/>
        <v>66</v>
      </c>
      <c r="AC236" s="27">
        <f t="shared" si="25"/>
        <v>94.285714285714292</v>
      </c>
      <c r="AD236">
        <f t="shared" si="26"/>
        <v>34</v>
      </c>
      <c r="AE236">
        <f t="shared" si="27"/>
        <v>16</v>
      </c>
      <c r="AF236">
        <f t="shared" si="28"/>
        <v>16</v>
      </c>
      <c r="AG236" s="27">
        <f t="shared" si="29"/>
        <v>94.444444444444443</v>
      </c>
      <c r="AH236">
        <f t="shared" si="30"/>
        <v>100</v>
      </c>
      <c r="AI236" s="27">
        <f t="shared" si="31"/>
        <v>88.888888888888886</v>
      </c>
    </row>
    <row r="237" spans="1:35" x14ac:dyDescent="0.25">
      <c r="A237" s="20" t="s">
        <v>273</v>
      </c>
      <c r="B237" s="21" t="s">
        <v>774</v>
      </c>
      <c r="C237" s="20" t="s">
        <v>547</v>
      </c>
      <c r="D237">
        <f>IF('Raw Data'!D237="No",0,IF('Raw Data'!D237="Partial",2,4))</f>
        <v>4</v>
      </c>
      <c r="E237">
        <f>IF('Raw Data'!E237="No",0,IF('Raw Data'!E237="Partial",2,4))</f>
        <v>0</v>
      </c>
      <c r="F237">
        <f>IF('Raw Data'!F237="No",0,IF('Raw Data'!F237="Partial",2,4))</f>
        <v>4</v>
      </c>
      <c r="G237">
        <f>IF('Raw Data'!G237="No",0,IF('Raw Data'!G237="Partial",3,6))</f>
        <v>3</v>
      </c>
      <c r="H237">
        <f>IF('Raw Data'!H237="No",0,IF('Raw Data'!H237="Partial",3,6))</f>
        <v>0</v>
      </c>
      <c r="I237">
        <f>IF('Raw Data'!I237="No",0,IF('Raw Data'!I237="Partial",1,2))</f>
        <v>0</v>
      </c>
      <c r="J237">
        <f>IF('Raw Data'!J237="No",0,IF('Raw Data'!J237="Partial",2,4))</f>
        <v>0</v>
      </c>
      <c r="K237">
        <f>IF('Raw Data'!K237="No",0,IF('Raw Data'!K237="Partial",1,2))</f>
        <v>0</v>
      </c>
      <c r="L237">
        <f>IF('Raw Data'!L237="No",0,IF('Raw Data'!L237="Partial",2,4))</f>
        <v>0</v>
      </c>
      <c r="M237">
        <f>IF('Raw Data'!M237="No",0,IF('Raw Data'!M237="Partial",3,6))</f>
        <v>3</v>
      </c>
      <c r="N237" t="str">
        <f>'Raw Data'!N237</f>
        <v>Partial</v>
      </c>
      <c r="O237">
        <f>IF('Raw Data'!O237="No",0,IF('Raw Data'!O237="Partial",1,2))</f>
        <v>0</v>
      </c>
      <c r="P237">
        <f>IF('Raw Data'!P237="No",0,IF('Raw Data'!P237="Partial",1,2))</f>
        <v>1</v>
      </c>
      <c r="Q237">
        <f>IF('Raw Data'!Q237="No",0,IF('Raw Data'!Q237="Partial",1,2))</f>
        <v>0</v>
      </c>
      <c r="R237">
        <f>IF('Raw Data'!R237="No",0,IF('Raw Data'!R237="Partial",1,2))</f>
        <v>0</v>
      </c>
      <c r="S237">
        <f>IF('Raw Data'!S237="No",0,IF('Raw Data'!S237="Partial",1,2))</f>
        <v>0</v>
      </c>
      <c r="T237">
        <f>IF('Raw Data'!T237="No",0,IF('Raw Data'!T237="Partial",1,2))</f>
        <v>0</v>
      </c>
      <c r="U237">
        <f>IF('Raw Data'!U237="No",0,IF('Raw Data'!U237="Partial",1,2))</f>
        <v>0</v>
      </c>
      <c r="V237">
        <f>IF('Raw Data'!V237="No",0,IF('Raw Data'!V237="Partial",1,2))</f>
        <v>0</v>
      </c>
      <c r="W237">
        <f>IF('Raw Data'!W237="No",0,IF('Raw Data'!W237="Partial",1,2))</f>
        <v>0</v>
      </c>
      <c r="X237">
        <f>IF('Raw Data'!X237="No",0,IF('Raw Data'!X237="Partial",1,2))</f>
        <v>0</v>
      </c>
      <c r="Y237">
        <f>IF('Raw Data'!Y237="No",0,IF('Raw Data'!Y237="Partial",2,4))</f>
        <v>0</v>
      </c>
      <c r="Z237">
        <f>IF('Raw Data'!Z237="No",0,IF('Raw Data'!Z237="Partial",1,2))</f>
        <v>1</v>
      </c>
      <c r="AA237">
        <f>IF('Raw Data'!AA237="No",0,IF('Raw Data'!AA237="Partial",1,2))</f>
        <v>0</v>
      </c>
      <c r="AB237">
        <f t="shared" si="24"/>
        <v>16</v>
      </c>
      <c r="AC237" s="27">
        <f t="shared" si="25"/>
        <v>22.857142857142858</v>
      </c>
      <c r="AD237">
        <f t="shared" si="26"/>
        <v>11</v>
      </c>
      <c r="AE237">
        <f t="shared" si="27"/>
        <v>4</v>
      </c>
      <c r="AF237">
        <f t="shared" si="28"/>
        <v>1</v>
      </c>
      <c r="AG237" s="27">
        <f t="shared" si="29"/>
        <v>30.555555555555557</v>
      </c>
      <c r="AH237">
        <f t="shared" si="30"/>
        <v>25</v>
      </c>
      <c r="AI237" s="27">
        <f t="shared" si="31"/>
        <v>5.5555555555555554</v>
      </c>
    </row>
    <row r="238" spans="1:35" x14ac:dyDescent="0.25">
      <c r="A238" s="20" t="s">
        <v>274</v>
      </c>
      <c r="B238" s="21" t="s">
        <v>775</v>
      </c>
      <c r="C238" s="20" t="s">
        <v>537</v>
      </c>
      <c r="D238">
        <f>IF('Raw Data'!D238="No",0,IF('Raw Data'!D238="Partial",2,4))</f>
        <v>4</v>
      </c>
      <c r="E238">
        <f>IF('Raw Data'!E238="No",0,IF('Raw Data'!E238="Partial",2,4))</f>
        <v>4</v>
      </c>
      <c r="F238">
        <f>IF('Raw Data'!F238="No",0,IF('Raw Data'!F238="Partial",2,4))</f>
        <v>4</v>
      </c>
      <c r="G238">
        <f>IF('Raw Data'!G238="No",0,IF('Raw Data'!G238="Partial",3,6))</f>
        <v>6</v>
      </c>
      <c r="H238">
        <f>IF('Raw Data'!H238="No",0,IF('Raw Data'!H238="Partial",3,6))</f>
        <v>6</v>
      </c>
      <c r="I238">
        <f>IF('Raw Data'!I238="No",0,IF('Raw Data'!I238="Partial",1,2))</f>
        <v>2</v>
      </c>
      <c r="J238">
        <f>IF('Raw Data'!J238="No",0,IF('Raw Data'!J238="Partial",2,4))</f>
        <v>4</v>
      </c>
      <c r="K238">
        <f>IF('Raw Data'!K238="No",0,IF('Raw Data'!K238="Partial",1,2))</f>
        <v>2</v>
      </c>
      <c r="L238">
        <f>IF('Raw Data'!L238="No",0,IF('Raw Data'!L238="Partial",2,4))</f>
        <v>4</v>
      </c>
      <c r="M238">
        <f>IF('Raw Data'!M238="No",0,IF('Raw Data'!M238="Partial",3,6))</f>
        <v>6</v>
      </c>
      <c r="N238" t="str">
        <f>'Raw Data'!N238</f>
        <v>N/A</v>
      </c>
      <c r="O238">
        <f>IF('Raw Data'!O238="No",0,IF('Raw Data'!O238="Partial",1,2))</f>
        <v>2</v>
      </c>
      <c r="P238">
        <f>IF('Raw Data'!P238="No",0,IF('Raw Data'!P238="Partial",1,2))</f>
        <v>2</v>
      </c>
      <c r="Q238">
        <f>IF('Raw Data'!Q238="No",0,IF('Raw Data'!Q238="Partial",1,2))</f>
        <v>2</v>
      </c>
      <c r="R238">
        <f>IF('Raw Data'!R238="No",0,IF('Raw Data'!R238="Partial",1,2))</f>
        <v>2</v>
      </c>
      <c r="S238">
        <f>IF('Raw Data'!S238="No",0,IF('Raw Data'!S238="Partial",1,2))</f>
        <v>2</v>
      </c>
      <c r="T238">
        <f>IF('Raw Data'!T238="No",0,IF('Raw Data'!T238="Partial",1,2))</f>
        <v>1</v>
      </c>
      <c r="U238">
        <f>IF('Raw Data'!U238="No",0,IF('Raw Data'!U238="Partial",1,2))</f>
        <v>2</v>
      </c>
      <c r="V238">
        <f>IF('Raw Data'!V238="No",0,IF('Raw Data'!V238="Partial",1,2))</f>
        <v>2</v>
      </c>
      <c r="W238">
        <f>IF('Raw Data'!W238="No",0,IF('Raw Data'!W238="Partial",1,2))</f>
        <v>2</v>
      </c>
      <c r="X238">
        <f>IF('Raw Data'!X238="No",0,IF('Raw Data'!X238="Partial",1,2))</f>
        <v>2</v>
      </c>
      <c r="Y238">
        <f>IF('Raw Data'!Y238="No",0,IF('Raw Data'!Y238="Partial",2,4))</f>
        <v>4</v>
      </c>
      <c r="Z238">
        <f>IF('Raw Data'!Z238="No",0,IF('Raw Data'!Z238="Partial",1,2))</f>
        <v>2</v>
      </c>
      <c r="AA238">
        <f>IF('Raw Data'!AA238="No",0,IF('Raw Data'!AA238="Partial",1,2))</f>
        <v>2</v>
      </c>
      <c r="AB238">
        <f t="shared" si="24"/>
        <v>69</v>
      </c>
      <c r="AC238" s="27">
        <f t="shared" si="25"/>
        <v>98.571428571428584</v>
      </c>
      <c r="AD238">
        <f t="shared" si="26"/>
        <v>36</v>
      </c>
      <c r="AE238">
        <f t="shared" si="27"/>
        <v>16</v>
      </c>
      <c r="AF238">
        <f t="shared" si="28"/>
        <v>17</v>
      </c>
      <c r="AG238" s="27">
        <f t="shared" si="29"/>
        <v>100</v>
      </c>
      <c r="AH238">
        <f t="shared" si="30"/>
        <v>100</v>
      </c>
      <c r="AI238" s="27">
        <f t="shared" si="31"/>
        <v>94.444444444444443</v>
      </c>
    </row>
    <row r="239" spans="1:35" x14ac:dyDescent="0.25">
      <c r="A239" s="20" t="s">
        <v>275</v>
      </c>
      <c r="B239" s="21" t="s">
        <v>776</v>
      </c>
      <c r="C239" s="20" t="s">
        <v>552</v>
      </c>
      <c r="D239">
        <f>IF('Raw Data'!D239="No",0,IF('Raw Data'!D239="Partial",2,4))</f>
        <v>0</v>
      </c>
      <c r="E239">
        <f>IF('Raw Data'!E239="No",0,IF('Raw Data'!E239="Partial",2,4))</f>
        <v>0</v>
      </c>
      <c r="F239">
        <f>IF('Raw Data'!F239="No",0,IF('Raw Data'!F239="Partial",2,4))</f>
        <v>0</v>
      </c>
      <c r="G239">
        <f>IF('Raw Data'!G239="No",0,IF('Raw Data'!G239="Partial",3,6))</f>
        <v>0</v>
      </c>
      <c r="H239">
        <f>IF('Raw Data'!H239="No",0,IF('Raw Data'!H239="Partial",3,6))</f>
        <v>0</v>
      </c>
      <c r="I239">
        <f>IF('Raw Data'!I239="No",0,IF('Raw Data'!I239="Partial",1,2))</f>
        <v>0</v>
      </c>
      <c r="J239">
        <f>IF('Raw Data'!J239="No",0,IF('Raw Data'!J239="Partial",2,4))</f>
        <v>0</v>
      </c>
      <c r="K239">
        <f>IF('Raw Data'!K239="No",0,IF('Raw Data'!K239="Partial",1,2))</f>
        <v>2</v>
      </c>
      <c r="L239">
        <f>IF('Raw Data'!L239="No",0,IF('Raw Data'!L239="Partial",2,4))</f>
        <v>0</v>
      </c>
      <c r="M239">
        <f>IF('Raw Data'!M239="No",0,IF('Raw Data'!M239="Partial",3,6))</f>
        <v>3</v>
      </c>
      <c r="N239" t="str">
        <f>'Raw Data'!N239</f>
        <v>No</v>
      </c>
      <c r="O239">
        <f>IF('Raw Data'!O239="No",0,IF('Raw Data'!O239="Partial",1,2))</f>
        <v>0</v>
      </c>
      <c r="P239">
        <f>IF('Raw Data'!P239="No",0,IF('Raw Data'!P239="Partial",1,2))</f>
        <v>0</v>
      </c>
      <c r="Q239">
        <f>IF('Raw Data'!Q239="No",0,IF('Raw Data'!Q239="Partial",1,2))</f>
        <v>0</v>
      </c>
      <c r="R239">
        <f>IF('Raw Data'!R239="No",0,IF('Raw Data'!R239="Partial",1,2))</f>
        <v>2</v>
      </c>
      <c r="S239">
        <f>IF('Raw Data'!S239="No",0,IF('Raw Data'!S239="Partial",1,2))</f>
        <v>0</v>
      </c>
      <c r="T239">
        <f>IF('Raw Data'!T239="No",0,IF('Raw Data'!T239="Partial",1,2))</f>
        <v>0</v>
      </c>
      <c r="U239">
        <f>IF('Raw Data'!U239="No",0,IF('Raw Data'!U239="Partial",1,2))</f>
        <v>0</v>
      </c>
      <c r="V239">
        <f>IF('Raw Data'!V239="No",0,IF('Raw Data'!V239="Partial",1,2))</f>
        <v>0</v>
      </c>
      <c r="W239">
        <f>IF('Raw Data'!W239="No",0,IF('Raw Data'!W239="Partial",1,2))</f>
        <v>0</v>
      </c>
      <c r="X239">
        <f>IF('Raw Data'!X239="No",0,IF('Raw Data'!X239="Partial",1,2))</f>
        <v>0</v>
      </c>
      <c r="Y239">
        <f>IF('Raw Data'!Y239="No",0,IF('Raw Data'!Y239="Partial",2,4))</f>
        <v>0</v>
      </c>
      <c r="Z239">
        <f>IF('Raw Data'!Z239="No",0,IF('Raw Data'!Z239="Partial",1,2))</f>
        <v>0</v>
      </c>
      <c r="AA239">
        <f>IF('Raw Data'!AA239="No",0,IF('Raw Data'!AA239="Partial",1,2))</f>
        <v>0</v>
      </c>
      <c r="AB239">
        <f t="shared" si="24"/>
        <v>7</v>
      </c>
      <c r="AC239" s="27">
        <f t="shared" si="25"/>
        <v>10</v>
      </c>
      <c r="AD239">
        <f t="shared" si="26"/>
        <v>2</v>
      </c>
      <c r="AE239">
        <f t="shared" si="27"/>
        <v>5</v>
      </c>
      <c r="AF239">
        <f t="shared" si="28"/>
        <v>0</v>
      </c>
      <c r="AG239" s="27">
        <f t="shared" si="29"/>
        <v>5.5555555555555554</v>
      </c>
      <c r="AH239">
        <f t="shared" si="30"/>
        <v>31.25</v>
      </c>
      <c r="AI239" s="27">
        <f t="shared" si="31"/>
        <v>0</v>
      </c>
    </row>
    <row r="240" spans="1:35" x14ac:dyDescent="0.25">
      <c r="A240" s="20" t="s">
        <v>276</v>
      </c>
      <c r="B240" s="21" t="s">
        <v>777</v>
      </c>
      <c r="C240" s="20" t="s">
        <v>552</v>
      </c>
      <c r="D240">
        <f>IF('Raw Data'!D240="No",0,IF('Raw Data'!D240="Partial",2,4))</f>
        <v>4</v>
      </c>
      <c r="E240">
        <f>IF('Raw Data'!E240="No",0,IF('Raw Data'!E240="Partial",2,4))</f>
        <v>4</v>
      </c>
      <c r="F240">
        <f>IF('Raw Data'!F240="No",0,IF('Raw Data'!F240="Partial",2,4))</f>
        <v>4</v>
      </c>
      <c r="G240">
        <f>IF('Raw Data'!G240="No",0,IF('Raw Data'!G240="Partial",3,6))</f>
        <v>6</v>
      </c>
      <c r="H240">
        <f>IF('Raw Data'!H240="No",0,IF('Raw Data'!H240="Partial",3,6))</f>
        <v>6</v>
      </c>
      <c r="I240">
        <f>IF('Raw Data'!I240="No",0,IF('Raw Data'!I240="Partial",1,2))</f>
        <v>0</v>
      </c>
      <c r="J240">
        <f>IF('Raw Data'!J240="No",0,IF('Raw Data'!J240="Partial",2,4))</f>
        <v>4</v>
      </c>
      <c r="K240">
        <f>IF('Raw Data'!K240="No",0,IF('Raw Data'!K240="Partial",1,2))</f>
        <v>2</v>
      </c>
      <c r="L240">
        <f>IF('Raw Data'!L240="No",0,IF('Raw Data'!L240="Partial",2,4))</f>
        <v>4</v>
      </c>
      <c r="M240">
        <f>IF('Raw Data'!M240="No",0,IF('Raw Data'!M240="Partial",3,6))</f>
        <v>6</v>
      </c>
      <c r="N240" t="str">
        <f>'Raw Data'!N240</f>
        <v>No</v>
      </c>
      <c r="O240">
        <f>IF('Raw Data'!O240="No",0,IF('Raw Data'!O240="Partial",1,2))</f>
        <v>2</v>
      </c>
      <c r="P240">
        <f>IF('Raw Data'!P240="No",0,IF('Raw Data'!P240="Partial",1,2))</f>
        <v>2</v>
      </c>
      <c r="Q240">
        <f>IF('Raw Data'!Q240="No",0,IF('Raw Data'!Q240="Partial",1,2))</f>
        <v>2</v>
      </c>
      <c r="R240">
        <f>IF('Raw Data'!R240="No",0,IF('Raw Data'!R240="Partial",1,2))</f>
        <v>2</v>
      </c>
      <c r="S240">
        <f>IF('Raw Data'!S240="No",0,IF('Raw Data'!S240="Partial",1,2))</f>
        <v>2</v>
      </c>
      <c r="T240">
        <f>IF('Raw Data'!T240="No",0,IF('Raw Data'!T240="Partial",1,2))</f>
        <v>2</v>
      </c>
      <c r="U240">
        <f>IF('Raw Data'!U240="No",0,IF('Raw Data'!U240="Partial",1,2))</f>
        <v>2</v>
      </c>
      <c r="V240">
        <f>IF('Raw Data'!V240="No",0,IF('Raw Data'!V240="Partial",1,2))</f>
        <v>1</v>
      </c>
      <c r="W240">
        <f>IF('Raw Data'!W240="No",0,IF('Raw Data'!W240="Partial",1,2))</f>
        <v>0</v>
      </c>
      <c r="X240">
        <f>IF('Raw Data'!X240="No",0,IF('Raw Data'!X240="Partial",1,2))</f>
        <v>2</v>
      </c>
      <c r="Y240">
        <f>IF('Raw Data'!Y240="No",0,IF('Raw Data'!Y240="Partial",2,4))</f>
        <v>4</v>
      </c>
      <c r="Z240">
        <f>IF('Raw Data'!Z240="No",0,IF('Raw Data'!Z240="Partial",1,2))</f>
        <v>2</v>
      </c>
      <c r="AA240">
        <f>IF('Raw Data'!AA240="No",0,IF('Raw Data'!AA240="Partial",1,2))</f>
        <v>2</v>
      </c>
      <c r="AB240">
        <f t="shared" si="24"/>
        <v>65</v>
      </c>
      <c r="AC240" s="27">
        <f t="shared" si="25"/>
        <v>92.857142857142861</v>
      </c>
      <c r="AD240">
        <f t="shared" si="26"/>
        <v>34</v>
      </c>
      <c r="AE240">
        <f t="shared" si="27"/>
        <v>16</v>
      </c>
      <c r="AF240">
        <f t="shared" si="28"/>
        <v>15</v>
      </c>
      <c r="AG240" s="27">
        <f t="shared" si="29"/>
        <v>94.444444444444443</v>
      </c>
      <c r="AH240">
        <f t="shared" si="30"/>
        <v>100</v>
      </c>
      <c r="AI240" s="27">
        <f t="shared" si="31"/>
        <v>83.333333333333343</v>
      </c>
    </row>
    <row r="241" spans="1:35" x14ac:dyDescent="0.25">
      <c r="A241" s="20" t="s">
        <v>277</v>
      </c>
      <c r="B241" s="21" t="s">
        <v>778</v>
      </c>
      <c r="C241" s="20" t="s">
        <v>542</v>
      </c>
      <c r="D241">
        <f>IF('Raw Data'!D241="No",0,IF('Raw Data'!D241="Partial",2,4))</f>
        <v>4</v>
      </c>
      <c r="E241">
        <f>IF('Raw Data'!E241="No",0,IF('Raw Data'!E241="Partial",2,4))</f>
        <v>0</v>
      </c>
      <c r="F241">
        <f>IF('Raw Data'!F241="No",0,IF('Raw Data'!F241="Partial",2,4))</f>
        <v>4</v>
      </c>
      <c r="G241">
        <f>IF('Raw Data'!G241="No",0,IF('Raw Data'!G241="Partial",3,6))</f>
        <v>3</v>
      </c>
      <c r="H241">
        <f>IF('Raw Data'!H241="No",0,IF('Raw Data'!H241="Partial",3,6))</f>
        <v>0</v>
      </c>
      <c r="I241">
        <f>IF('Raw Data'!I241="No",0,IF('Raw Data'!I241="Partial",1,2))</f>
        <v>0</v>
      </c>
      <c r="J241">
        <f>IF('Raw Data'!J241="No",0,IF('Raw Data'!J241="Partial",2,4))</f>
        <v>4</v>
      </c>
      <c r="K241">
        <f>IF('Raw Data'!K241="No",0,IF('Raw Data'!K241="Partial",1,2))</f>
        <v>1</v>
      </c>
      <c r="L241">
        <f>IF('Raw Data'!L241="No",0,IF('Raw Data'!L241="Partial",2,4))</f>
        <v>0</v>
      </c>
      <c r="M241">
        <f>IF('Raw Data'!M241="No",0,IF('Raw Data'!M241="Partial",3,6))</f>
        <v>3</v>
      </c>
      <c r="N241" t="str">
        <f>'Raw Data'!N241</f>
        <v>No</v>
      </c>
      <c r="O241">
        <f>IF('Raw Data'!O241="No",0,IF('Raw Data'!O241="Partial",1,2))</f>
        <v>0</v>
      </c>
      <c r="P241">
        <f>IF('Raw Data'!P241="No",0,IF('Raw Data'!P241="Partial",1,2))</f>
        <v>2</v>
      </c>
      <c r="Q241">
        <f>IF('Raw Data'!Q241="No",0,IF('Raw Data'!Q241="Partial",1,2))</f>
        <v>0</v>
      </c>
      <c r="R241">
        <f>IF('Raw Data'!R241="No",0,IF('Raw Data'!R241="Partial",1,2))</f>
        <v>2</v>
      </c>
      <c r="S241">
        <f>IF('Raw Data'!S241="No",0,IF('Raw Data'!S241="Partial",1,2))</f>
        <v>2</v>
      </c>
      <c r="T241">
        <f>IF('Raw Data'!T241="No",0,IF('Raw Data'!T241="Partial",1,2))</f>
        <v>2</v>
      </c>
      <c r="U241">
        <f>IF('Raw Data'!U241="No",0,IF('Raw Data'!U241="Partial",1,2))</f>
        <v>1</v>
      </c>
      <c r="V241">
        <f>IF('Raw Data'!V241="No",0,IF('Raw Data'!V241="Partial",1,2))</f>
        <v>0</v>
      </c>
      <c r="W241">
        <f>IF('Raw Data'!W241="No",0,IF('Raw Data'!W241="Partial",1,2))</f>
        <v>1</v>
      </c>
      <c r="X241">
        <f>IF('Raw Data'!X241="No",0,IF('Raw Data'!X241="Partial",1,2))</f>
        <v>2</v>
      </c>
      <c r="Y241">
        <f>IF('Raw Data'!Y241="No",0,IF('Raw Data'!Y241="Partial",2,4))</f>
        <v>0</v>
      </c>
      <c r="Z241">
        <f>IF('Raw Data'!Z241="No",0,IF('Raw Data'!Z241="Partial",1,2))</f>
        <v>0</v>
      </c>
      <c r="AA241">
        <f>IF('Raw Data'!AA241="No",0,IF('Raw Data'!AA241="Partial",1,2))</f>
        <v>0</v>
      </c>
      <c r="AB241">
        <f t="shared" si="24"/>
        <v>31</v>
      </c>
      <c r="AC241" s="27">
        <f t="shared" si="25"/>
        <v>44.285714285714292</v>
      </c>
      <c r="AD241">
        <f t="shared" si="26"/>
        <v>16</v>
      </c>
      <c r="AE241">
        <f t="shared" si="27"/>
        <v>9</v>
      </c>
      <c r="AF241">
        <f t="shared" si="28"/>
        <v>6</v>
      </c>
      <c r="AG241" s="27">
        <f t="shared" si="29"/>
        <v>44.444444444444443</v>
      </c>
      <c r="AH241">
        <f t="shared" si="30"/>
        <v>56.25</v>
      </c>
      <c r="AI241" s="27">
        <f t="shared" si="31"/>
        <v>33.333333333333336</v>
      </c>
    </row>
    <row r="242" spans="1:35" x14ac:dyDescent="0.25">
      <c r="A242" s="20" t="s">
        <v>278</v>
      </c>
      <c r="B242" s="21" t="s">
        <v>779</v>
      </c>
      <c r="C242" s="20" t="s">
        <v>537</v>
      </c>
      <c r="D242">
        <f>IF('Raw Data'!D242="No",0,IF('Raw Data'!D242="Partial",2,4))</f>
        <v>4</v>
      </c>
      <c r="E242">
        <f>IF('Raw Data'!E242="No",0,IF('Raw Data'!E242="Partial",2,4))</f>
        <v>2</v>
      </c>
      <c r="F242">
        <f>IF('Raw Data'!F242="No",0,IF('Raw Data'!F242="Partial",2,4))</f>
        <v>4</v>
      </c>
      <c r="G242">
        <f>IF('Raw Data'!G242="No",0,IF('Raw Data'!G242="Partial",3,6))</f>
        <v>0</v>
      </c>
      <c r="H242">
        <f>IF('Raw Data'!H242="No",0,IF('Raw Data'!H242="Partial",3,6))</f>
        <v>6</v>
      </c>
      <c r="I242">
        <f>IF('Raw Data'!I242="No",0,IF('Raw Data'!I242="Partial",1,2))</f>
        <v>0</v>
      </c>
      <c r="J242">
        <f>IF('Raw Data'!J242="No",0,IF('Raw Data'!J242="Partial",2,4))</f>
        <v>4</v>
      </c>
      <c r="K242">
        <f>IF('Raw Data'!K242="No",0,IF('Raw Data'!K242="Partial",1,2))</f>
        <v>2</v>
      </c>
      <c r="L242">
        <f>IF('Raw Data'!L242="No",0,IF('Raw Data'!L242="Partial",2,4))</f>
        <v>4</v>
      </c>
      <c r="M242">
        <f>IF('Raw Data'!M242="No",0,IF('Raw Data'!M242="Partial",3,6))</f>
        <v>6</v>
      </c>
      <c r="N242" t="str">
        <f>'Raw Data'!N242</f>
        <v>No</v>
      </c>
      <c r="O242">
        <f>IF('Raw Data'!O242="No",0,IF('Raw Data'!O242="Partial",1,2))</f>
        <v>2</v>
      </c>
      <c r="P242">
        <f>IF('Raw Data'!P242="No",0,IF('Raw Data'!P242="Partial",1,2))</f>
        <v>2</v>
      </c>
      <c r="Q242">
        <f>IF('Raw Data'!Q242="No",0,IF('Raw Data'!Q242="Partial",1,2))</f>
        <v>1</v>
      </c>
      <c r="R242">
        <f>IF('Raw Data'!R242="No",0,IF('Raw Data'!R242="Partial",1,2))</f>
        <v>2</v>
      </c>
      <c r="S242">
        <f>IF('Raw Data'!S242="No",0,IF('Raw Data'!S242="Partial",1,2))</f>
        <v>2</v>
      </c>
      <c r="T242">
        <f>IF('Raw Data'!T242="No",0,IF('Raw Data'!T242="Partial",1,2))</f>
        <v>2</v>
      </c>
      <c r="U242">
        <f>IF('Raw Data'!U242="No",0,IF('Raw Data'!U242="Partial",1,2))</f>
        <v>2</v>
      </c>
      <c r="V242">
        <f>IF('Raw Data'!V242="No",0,IF('Raw Data'!V242="Partial",1,2))</f>
        <v>2</v>
      </c>
      <c r="W242">
        <f>IF('Raw Data'!W242="No",0,IF('Raw Data'!W242="Partial",1,2))</f>
        <v>0</v>
      </c>
      <c r="X242">
        <f>IF('Raw Data'!X242="No",0,IF('Raw Data'!X242="Partial",1,2))</f>
        <v>2</v>
      </c>
      <c r="Y242">
        <f>IF('Raw Data'!Y242="No",0,IF('Raw Data'!Y242="Partial",2,4))</f>
        <v>4</v>
      </c>
      <c r="Z242">
        <f>IF('Raw Data'!Z242="No",0,IF('Raw Data'!Z242="Partial",1,2))</f>
        <v>2</v>
      </c>
      <c r="AA242">
        <f>IF('Raw Data'!AA242="No",0,IF('Raw Data'!AA242="Partial",1,2))</f>
        <v>2</v>
      </c>
      <c r="AB242">
        <f t="shared" si="24"/>
        <v>57</v>
      </c>
      <c r="AC242" s="27">
        <f t="shared" si="25"/>
        <v>81.428571428571431</v>
      </c>
      <c r="AD242">
        <f t="shared" si="26"/>
        <v>26</v>
      </c>
      <c r="AE242">
        <f t="shared" si="27"/>
        <v>15</v>
      </c>
      <c r="AF242">
        <f t="shared" si="28"/>
        <v>16</v>
      </c>
      <c r="AG242" s="27">
        <f t="shared" si="29"/>
        <v>72.222222222222229</v>
      </c>
      <c r="AH242">
        <f t="shared" si="30"/>
        <v>93.75</v>
      </c>
      <c r="AI242" s="27">
        <f t="shared" si="31"/>
        <v>88.888888888888886</v>
      </c>
    </row>
    <row r="243" spans="1:35" x14ac:dyDescent="0.25">
      <c r="A243" s="20" t="s">
        <v>279</v>
      </c>
      <c r="B243" s="21" t="s">
        <v>780</v>
      </c>
      <c r="C243" s="20" t="s">
        <v>534</v>
      </c>
      <c r="D243">
        <f>IF('Raw Data'!D243="No",0,IF('Raw Data'!D243="Partial",2,4))</f>
        <v>4</v>
      </c>
      <c r="E243">
        <f>IF('Raw Data'!E243="No",0,IF('Raw Data'!E243="Partial",2,4))</f>
        <v>4</v>
      </c>
      <c r="F243">
        <f>IF('Raw Data'!F243="No",0,IF('Raw Data'!F243="Partial",2,4))</f>
        <v>4</v>
      </c>
      <c r="G243">
        <f>IF('Raw Data'!G243="No",0,IF('Raw Data'!G243="Partial",3,6))</f>
        <v>3</v>
      </c>
      <c r="H243">
        <f>IF('Raw Data'!H243="No",0,IF('Raw Data'!H243="Partial",3,6))</f>
        <v>6</v>
      </c>
      <c r="I243">
        <f>IF('Raw Data'!I243="No",0,IF('Raw Data'!I243="Partial",1,2))</f>
        <v>0</v>
      </c>
      <c r="J243">
        <f>IF('Raw Data'!J243="No",0,IF('Raw Data'!J243="Partial",2,4))</f>
        <v>4</v>
      </c>
      <c r="K243">
        <f>IF('Raw Data'!K243="No",0,IF('Raw Data'!K243="Partial",1,2))</f>
        <v>2</v>
      </c>
      <c r="L243">
        <f>IF('Raw Data'!L243="No",0,IF('Raw Data'!L243="Partial",2,4))</f>
        <v>4</v>
      </c>
      <c r="M243">
        <f>IF('Raw Data'!M243="No",0,IF('Raw Data'!M243="Partial",3,6))</f>
        <v>6</v>
      </c>
      <c r="N243" t="str">
        <f>'Raw Data'!N243</f>
        <v>No</v>
      </c>
      <c r="O243">
        <f>IF('Raw Data'!O243="No",0,IF('Raw Data'!O243="Partial",1,2))</f>
        <v>2</v>
      </c>
      <c r="P243">
        <f>IF('Raw Data'!P243="No",0,IF('Raw Data'!P243="Partial",1,2))</f>
        <v>2</v>
      </c>
      <c r="Q243">
        <f>IF('Raw Data'!Q243="No",0,IF('Raw Data'!Q243="Partial",1,2))</f>
        <v>2</v>
      </c>
      <c r="R243">
        <f>IF('Raw Data'!R243="No",0,IF('Raw Data'!R243="Partial",1,2))</f>
        <v>2</v>
      </c>
      <c r="S243">
        <f>IF('Raw Data'!S243="No",0,IF('Raw Data'!S243="Partial",1,2))</f>
        <v>1</v>
      </c>
      <c r="T243">
        <f>IF('Raw Data'!T243="No",0,IF('Raw Data'!T243="Partial",1,2))</f>
        <v>0</v>
      </c>
      <c r="U243">
        <f>IF('Raw Data'!U243="No",0,IF('Raw Data'!U243="Partial",1,2))</f>
        <v>1</v>
      </c>
      <c r="V243">
        <f>IF('Raw Data'!V243="No",0,IF('Raw Data'!V243="Partial",1,2))</f>
        <v>0</v>
      </c>
      <c r="W243">
        <f>IF('Raw Data'!W243="No",0,IF('Raw Data'!W243="Partial",1,2))</f>
        <v>1</v>
      </c>
      <c r="X243">
        <f>IF('Raw Data'!X243="No",0,IF('Raw Data'!X243="Partial",1,2))</f>
        <v>1</v>
      </c>
      <c r="Y243">
        <f>IF('Raw Data'!Y243="No",0,IF('Raw Data'!Y243="Partial",2,4))</f>
        <v>2</v>
      </c>
      <c r="Z243">
        <f>IF('Raw Data'!Z243="No",0,IF('Raw Data'!Z243="Partial",1,2))</f>
        <v>2</v>
      </c>
      <c r="AA243">
        <f>IF('Raw Data'!AA243="No",0,IF('Raw Data'!AA243="Partial",1,2))</f>
        <v>0</v>
      </c>
      <c r="AB243">
        <f t="shared" si="24"/>
        <v>53</v>
      </c>
      <c r="AC243" s="27">
        <f t="shared" si="25"/>
        <v>75.714285714285722</v>
      </c>
      <c r="AD243">
        <f t="shared" si="26"/>
        <v>31</v>
      </c>
      <c r="AE243">
        <f t="shared" si="27"/>
        <v>15</v>
      </c>
      <c r="AF243">
        <f t="shared" si="28"/>
        <v>7</v>
      </c>
      <c r="AG243" s="27">
        <f t="shared" si="29"/>
        <v>86.111111111111114</v>
      </c>
      <c r="AH243">
        <f t="shared" si="30"/>
        <v>93.75</v>
      </c>
      <c r="AI243" s="27">
        <f t="shared" si="31"/>
        <v>38.888888888888893</v>
      </c>
    </row>
    <row r="244" spans="1:35" x14ac:dyDescent="0.25">
      <c r="A244" s="20" t="s">
        <v>280</v>
      </c>
      <c r="B244" s="21" t="s">
        <v>781</v>
      </c>
      <c r="C244" s="20" t="s">
        <v>547</v>
      </c>
      <c r="D244">
        <f>IF('Raw Data'!D244="No",0,IF('Raw Data'!D244="Partial",2,4))</f>
        <v>4</v>
      </c>
      <c r="E244">
        <f>IF('Raw Data'!E244="No",0,IF('Raw Data'!E244="Partial",2,4))</f>
        <v>4</v>
      </c>
      <c r="F244">
        <f>IF('Raw Data'!F244="No",0,IF('Raw Data'!F244="Partial",2,4))</f>
        <v>2</v>
      </c>
      <c r="G244">
        <f>IF('Raw Data'!G244="No",0,IF('Raw Data'!G244="Partial",3,6))</f>
        <v>0</v>
      </c>
      <c r="H244">
        <f>IF('Raw Data'!H244="No",0,IF('Raw Data'!H244="Partial",3,6))</f>
        <v>0</v>
      </c>
      <c r="I244">
        <f>IF('Raw Data'!I244="No",0,IF('Raw Data'!I244="Partial",1,2))</f>
        <v>0</v>
      </c>
      <c r="J244">
        <f>IF('Raw Data'!J244="No",0,IF('Raw Data'!J244="Partial",2,4))</f>
        <v>4</v>
      </c>
      <c r="K244">
        <f>IF('Raw Data'!K244="No",0,IF('Raw Data'!K244="Partial",1,2))</f>
        <v>2</v>
      </c>
      <c r="L244">
        <f>IF('Raw Data'!L244="No",0,IF('Raw Data'!L244="Partial",2,4))</f>
        <v>2</v>
      </c>
      <c r="M244">
        <f>IF('Raw Data'!M244="No",0,IF('Raw Data'!M244="Partial",3,6))</f>
        <v>6</v>
      </c>
      <c r="N244" t="str">
        <f>'Raw Data'!N244</f>
        <v>Partial</v>
      </c>
      <c r="O244">
        <f>IF('Raw Data'!O244="No",0,IF('Raw Data'!O244="Partial",1,2))</f>
        <v>2</v>
      </c>
      <c r="P244">
        <f>IF('Raw Data'!P244="No",0,IF('Raw Data'!P244="Partial",1,2))</f>
        <v>2</v>
      </c>
      <c r="Q244">
        <f>IF('Raw Data'!Q244="No",0,IF('Raw Data'!Q244="Partial",1,2))</f>
        <v>2</v>
      </c>
      <c r="R244">
        <f>IF('Raw Data'!R244="No",0,IF('Raw Data'!R244="Partial",1,2))</f>
        <v>2</v>
      </c>
      <c r="S244">
        <f>IF('Raw Data'!S244="No",0,IF('Raw Data'!S244="Partial",1,2))</f>
        <v>2</v>
      </c>
      <c r="T244">
        <f>IF('Raw Data'!T244="No",0,IF('Raw Data'!T244="Partial",1,2))</f>
        <v>0</v>
      </c>
      <c r="U244">
        <f>IF('Raw Data'!U244="No",0,IF('Raw Data'!U244="Partial",1,2))</f>
        <v>2</v>
      </c>
      <c r="V244">
        <f>IF('Raw Data'!V244="No",0,IF('Raw Data'!V244="Partial",1,2))</f>
        <v>0</v>
      </c>
      <c r="W244">
        <f>IF('Raw Data'!W244="No",0,IF('Raw Data'!W244="Partial",1,2))</f>
        <v>1</v>
      </c>
      <c r="X244">
        <f>IF('Raw Data'!X244="No",0,IF('Raw Data'!X244="Partial",1,2))</f>
        <v>2</v>
      </c>
      <c r="Y244">
        <f>IF('Raw Data'!Y244="No",0,IF('Raw Data'!Y244="Partial",2,4))</f>
        <v>0</v>
      </c>
      <c r="Z244">
        <f>IF('Raw Data'!Z244="No",0,IF('Raw Data'!Z244="Partial",1,2))</f>
        <v>2</v>
      </c>
      <c r="AA244">
        <f>IF('Raw Data'!AA244="No",0,IF('Raw Data'!AA244="Partial",1,2))</f>
        <v>2</v>
      </c>
      <c r="AB244">
        <f t="shared" si="24"/>
        <v>43</v>
      </c>
      <c r="AC244" s="27">
        <f t="shared" si="25"/>
        <v>61.428571428571431</v>
      </c>
      <c r="AD244">
        <f t="shared" si="26"/>
        <v>18</v>
      </c>
      <c r="AE244">
        <f t="shared" si="27"/>
        <v>16</v>
      </c>
      <c r="AF244">
        <f t="shared" si="28"/>
        <v>9</v>
      </c>
      <c r="AG244" s="27">
        <f t="shared" si="29"/>
        <v>50</v>
      </c>
      <c r="AH244">
        <f t="shared" si="30"/>
        <v>100</v>
      </c>
      <c r="AI244" s="27">
        <f t="shared" si="31"/>
        <v>50</v>
      </c>
    </row>
    <row r="245" spans="1:35" x14ac:dyDescent="0.25">
      <c r="A245" s="20" t="s">
        <v>281</v>
      </c>
      <c r="B245" s="21" t="s">
        <v>782</v>
      </c>
      <c r="C245" s="20" t="s">
        <v>547</v>
      </c>
      <c r="D245">
        <f>IF('Raw Data'!D245="No",0,IF('Raw Data'!D245="Partial",2,4))</f>
        <v>4</v>
      </c>
      <c r="E245">
        <f>IF('Raw Data'!E245="No",0,IF('Raw Data'!E245="Partial",2,4))</f>
        <v>4</v>
      </c>
      <c r="F245">
        <f>IF('Raw Data'!F245="No",0,IF('Raw Data'!F245="Partial",2,4))</f>
        <v>4</v>
      </c>
      <c r="G245">
        <f>IF('Raw Data'!G245="No",0,IF('Raw Data'!G245="Partial",3,6))</f>
        <v>0</v>
      </c>
      <c r="H245">
        <f>IF('Raw Data'!H245="No",0,IF('Raw Data'!H245="Partial",3,6))</f>
        <v>0</v>
      </c>
      <c r="I245">
        <f>IF('Raw Data'!I245="No",0,IF('Raw Data'!I245="Partial",1,2))</f>
        <v>0</v>
      </c>
      <c r="J245">
        <f>IF('Raw Data'!J245="No",0,IF('Raw Data'!J245="Partial",2,4))</f>
        <v>4</v>
      </c>
      <c r="K245">
        <f>IF('Raw Data'!K245="No",0,IF('Raw Data'!K245="Partial",1,2))</f>
        <v>2</v>
      </c>
      <c r="L245">
        <f>IF('Raw Data'!L245="No",0,IF('Raw Data'!L245="Partial",2,4))</f>
        <v>2</v>
      </c>
      <c r="M245">
        <f>IF('Raw Data'!M245="No",0,IF('Raw Data'!M245="Partial",3,6))</f>
        <v>6</v>
      </c>
      <c r="N245" t="str">
        <f>'Raw Data'!N245</f>
        <v>Yes</v>
      </c>
      <c r="O245">
        <f>IF('Raw Data'!O245="No",0,IF('Raw Data'!O245="Partial",1,2))</f>
        <v>2</v>
      </c>
      <c r="P245">
        <f>IF('Raw Data'!P245="No",0,IF('Raw Data'!P245="Partial",1,2))</f>
        <v>2</v>
      </c>
      <c r="Q245">
        <f>IF('Raw Data'!Q245="No",0,IF('Raw Data'!Q245="Partial",1,2))</f>
        <v>2</v>
      </c>
      <c r="R245">
        <f>IF('Raw Data'!R245="No",0,IF('Raw Data'!R245="Partial",1,2))</f>
        <v>2</v>
      </c>
      <c r="S245">
        <f>IF('Raw Data'!S245="No",0,IF('Raw Data'!S245="Partial",1,2))</f>
        <v>2</v>
      </c>
      <c r="T245">
        <f>IF('Raw Data'!T245="No",0,IF('Raw Data'!T245="Partial",1,2))</f>
        <v>1</v>
      </c>
      <c r="U245">
        <f>IF('Raw Data'!U245="No",0,IF('Raw Data'!U245="Partial",1,2))</f>
        <v>2</v>
      </c>
      <c r="V245">
        <f>IF('Raw Data'!V245="No",0,IF('Raw Data'!V245="Partial",1,2))</f>
        <v>0</v>
      </c>
      <c r="W245">
        <f>IF('Raw Data'!W245="No",0,IF('Raw Data'!W245="Partial",1,2))</f>
        <v>1</v>
      </c>
      <c r="X245">
        <f>IF('Raw Data'!X245="No",0,IF('Raw Data'!X245="Partial",1,2))</f>
        <v>2</v>
      </c>
      <c r="Y245">
        <f>IF('Raw Data'!Y245="No",0,IF('Raw Data'!Y245="Partial",2,4))</f>
        <v>2</v>
      </c>
      <c r="Z245">
        <f>IF('Raw Data'!Z245="No",0,IF('Raw Data'!Z245="Partial",1,2))</f>
        <v>2</v>
      </c>
      <c r="AA245">
        <f>IF('Raw Data'!AA245="No",0,IF('Raw Data'!AA245="Partial",1,2))</f>
        <v>2</v>
      </c>
      <c r="AB245">
        <f t="shared" si="24"/>
        <v>48</v>
      </c>
      <c r="AC245" s="27">
        <f t="shared" si="25"/>
        <v>68.571428571428569</v>
      </c>
      <c r="AD245">
        <f t="shared" si="26"/>
        <v>20</v>
      </c>
      <c r="AE245">
        <f t="shared" si="27"/>
        <v>16</v>
      </c>
      <c r="AF245">
        <f t="shared" si="28"/>
        <v>12</v>
      </c>
      <c r="AG245" s="27">
        <f t="shared" si="29"/>
        <v>55.555555555555557</v>
      </c>
      <c r="AH245">
        <f t="shared" si="30"/>
        <v>100</v>
      </c>
      <c r="AI245" s="27">
        <f t="shared" si="31"/>
        <v>66.666666666666671</v>
      </c>
    </row>
    <row r="246" spans="1:35" x14ac:dyDescent="0.25">
      <c r="A246" s="20" t="s">
        <v>282</v>
      </c>
      <c r="B246" s="21" t="s">
        <v>783</v>
      </c>
      <c r="C246" s="20" t="s">
        <v>532</v>
      </c>
      <c r="D246">
        <f>IF('Raw Data'!D246="No",0,IF('Raw Data'!D246="Partial",2,4))</f>
        <v>0</v>
      </c>
      <c r="E246">
        <f>IF('Raw Data'!E246="No",0,IF('Raw Data'!E246="Partial",2,4))</f>
        <v>0</v>
      </c>
      <c r="F246">
        <f>IF('Raw Data'!F246="No",0,IF('Raw Data'!F246="Partial",2,4))</f>
        <v>0</v>
      </c>
      <c r="G246">
        <f>IF('Raw Data'!G246="No",0,IF('Raw Data'!G246="Partial",3,6))</f>
        <v>0</v>
      </c>
      <c r="H246">
        <f>IF('Raw Data'!H246="No",0,IF('Raw Data'!H246="Partial",3,6))</f>
        <v>0</v>
      </c>
      <c r="I246">
        <f>IF('Raw Data'!I246="No",0,IF('Raw Data'!I246="Partial",1,2))</f>
        <v>0</v>
      </c>
      <c r="J246">
        <f>IF('Raw Data'!J246="No",0,IF('Raw Data'!J246="Partial",2,4))</f>
        <v>0</v>
      </c>
      <c r="K246">
        <f>IF('Raw Data'!K246="No",0,IF('Raw Data'!K246="Partial",1,2))</f>
        <v>0</v>
      </c>
      <c r="L246">
        <f>IF('Raw Data'!L246="No",0,IF('Raw Data'!L246="Partial",2,4))</f>
        <v>0</v>
      </c>
      <c r="M246">
        <f>IF('Raw Data'!M246="No",0,IF('Raw Data'!M246="Partial",3,6))</f>
        <v>3</v>
      </c>
      <c r="N246" t="str">
        <f>'Raw Data'!N246</f>
        <v>No</v>
      </c>
      <c r="O246">
        <f>IF('Raw Data'!O246="No",0,IF('Raw Data'!O246="Partial",1,2))</f>
        <v>0</v>
      </c>
      <c r="P246">
        <f>IF('Raw Data'!P246="No",0,IF('Raw Data'!P246="Partial",1,2))</f>
        <v>0</v>
      </c>
      <c r="Q246">
        <f>IF('Raw Data'!Q246="No",0,IF('Raw Data'!Q246="Partial",1,2))</f>
        <v>0</v>
      </c>
      <c r="R246">
        <f>IF('Raw Data'!R246="No",0,IF('Raw Data'!R246="Partial",1,2))</f>
        <v>0</v>
      </c>
      <c r="S246">
        <f>IF('Raw Data'!S246="No",0,IF('Raw Data'!S246="Partial",1,2))</f>
        <v>0</v>
      </c>
      <c r="T246">
        <f>IF('Raw Data'!T246="No",0,IF('Raw Data'!T246="Partial",1,2))</f>
        <v>0</v>
      </c>
      <c r="U246">
        <f>IF('Raw Data'!U246="No",0,IF('Raw Data'!U246="Partial",1,2))</f>
        <v>0</v>
      </c>
      <c r="V246">
        <f>IF('Raw Data'!V246="No",0,IF('Raw Data'!V246="Partial",1,2))</f>
        <v>0</v>
      </c>
      <c r="W246">
        <f>IF('Raw Data'!W246="No",0,IF('Raw Data'!W246="Partial",1,2))</f>
        <v>0</v>
      </c>
      <c r="X246">
        <f>IF('Raw Data'!X246="No",0,IF('Raw Data'!X246="Partial",1,2))</f>
        <v>0</v>
      </c>
      <c r="Y246">
        <f>IF('Raw Data'!Y246="No",0,IF('Raw Data'!Y246="Partial",2,4))</f>
        <v>0</v>
      </c>
      <c r="Z246">
        <f>IF('Raw Data'!Z246="No",0,IF('Raw Data'!Z246="Partial",1,2))</f>
        <v>0</v>
      </c>
      <c r="AA246">
        <f>IF('Raw Data'!AA246="No",0,IF('Raw Data'!AA246="Partial",1,2))</f>
        <v>0</v>
      </c>
      <c r="AB246">
        <f t="shared" si="24"/>
        <v>3</v>
      </c>
      <c r="AC246" s="27">
        <f t="shared" si="25"/>
        <v>4.2857142857142856</v>
      </c>
      <c r="AD246">
        <f t="shared" si="26"/>
        <v>0</v>
      </c>
      <c r="AE246">
        <f t="shared" si="27"/>
        <v>3</v>
      </c>
      <c r="AF246">
        <f t="shared" si="28"/>
        <v>0</v>
      </c>
      <c r="AG246" s="27">
        <f t="shared" si="29"/>
        <v>0</v>
      </c>
      <c r="AH246">
        <f t="shared" si="30"/>
        <v>18.75</v>
      </c>
      <c r="AI246" s="27">
        <f t="shared" si="31"/>
        <v>0</v>
      </c>
    </row>
    <row r="247" spans="1:35" x14ac:dyDescent="0.25">
      <c r="A247" s="20" t="s">
        <v>283</v>
      </c>
      <c r="B247" s="21" t="s">
        <v>784</v>
      </c>
      <c r="C247" s="20" t="s">
        <v>563</v>
      </c>
      <c r="D247">
        <f>IF('Raw Data'!D247="No",0,IF('Raw Data'!D247="Partial",2,4))</f>
        <v>4</v>
      </c>
      <c r="E247">
        <f>IF('Raw Data'!E247="No",0,IF('Raw Data'!E247="Partial",2,4))</f>
        <v>0</v>
      </c>
      <c r="F247">
        <f>IF('Raw Data'!F247="No",0,IF('Raw Data'!F247="Partial",2,4))</f>
        <v>0</v>
      </c>
      <c r="G247">
        <f>IF('Raw Data'!G247="No",0,IF('Raw Data'!G247="Partial",3,6))</f>
        <v>0</v>
      </c>
      <c r="H247">
        <f>IF('Raw Data'!H247="No",0,IF('Raw Data'!H247="Partial",3,6))</f>
        <v>0</v>
      </c>
      <c r="I247">
        <f>IF('Raw Data'!I247="No",0,IF('Raw Data'!I247="Partial",1,2))</f>
        <v>0</v>
      </c>
      <c r="J247">
        <f>IF('Raw Data'!J247="No",0,IF('Raw Data'!J247="Partial",2,4))</f>
        <v>0</v>
      </c>
      <c r="K247">
        <f>IF('Raw Data'!K247="No",0,IF('Raw Data'!K247="Partial",1,2))</f>
        <v>0</v>
      </c>
      <c r="L247">
        <f>IF('Raw Data'!L247="No",0,IF('Raw Data'!L247="Partial",2,4))</f>
        <v>0</v>
      </c>
      <c r="M247">
        <f>IF('Raw Data'!M247="No",0,IF('Raw Data'!M247="Partial",3,6))</f>
        <v>3</v>
      </c>
      <c r="N247" t="str">
        <f>'Raw Data'!N247</f>
        <v>No</v>
      </c>
      <c r="O247">
        <f>IF('Raw Data'!O247="No",0,IF('Raw Data'!O247="Partial",1,2))</f>
        <v>0</v>
      </c>
      <c r="P247">
        <f>IF('Raw Data'!P247="No",0,IF('Raw Data'!P247="Partial",1,2))</f>
        <v>1</v>
      </c>
      <c r="Q247">
        <f>IF('Raw Data'!Q247="No",0,IF('Raw Data'!Q247="Partial",1,2))</f>
        <v>0</v>
      </c>
      <c r="R247">
        <f>IF('Raw Data'!R247="No",0,IF('Raw Data'!R247="Partial",1,2))</f>
        <v>0</v>
      </c>
      <c r="S247">
        <f>IF('Raw Data'!S247="No",0,IF('Raw Data'!S247="Partial",1,2))</f>
        <v>0</v>
      </c>
      <c r="T247">
        <f>IF('Raw Data'!T247="No",0,IF('Raw Data'!T247="Partial",1,2))</f>
        <v>0</v>
      </c>
      <c r="U247">
        <f>IF('Raw Data'!U247="No",0,IF('Raw Data'!U247="Partial",1,2))</f>
        <v>0</v>
      </c>
      <c r="V247">
        <f>IF('Raw Data'!V247="No",0,IF('Raw Data'!V247="Partial",1,2))</f>
        <v>0</v>
      </c>
      <c r="W247">
        <f>IF('Raw Data'!W247="No",0,IF('Raw Data'!W247="Partial",1,2))</f>
        <v>0</v>
      </c>
      <c r="X247">
        <f>IF('Raw Data'!X247="No",0,IF('Raw Data'!X247="Partial",1,2))</f>
        <v>0</v>
      </c>
      <c r="Y247">
        <f>IF('Raw Data'!Y247="No",0,IF('Raw Data'!Y247="Partial",2,4))</f>
        <v>0</v>
      </c>
      <c r="Z247">
        <f>IF('Raw Data'!Z247="No",0,IF('Raw Data'!Z247="Partial",1,2))</f>
        <v>0</v>
      </c>
      <c r="AA247">
        <f>IF('Raw Data'!AA247="No",0,IF('Raw Data'!AA247="Partial",1,2))</f>
        <v>0</v>
      </c>
      <c r="AB247">
        <f t="shared" si="24"/>
        <v>8</v>
      </c>
      <c r="AC247" s="27">
        <f t="shared" si="25"/>
        <v>11.428571428571429</v>
      </c>
      <c r="AD247">
        <f t="shared" si="26"/>
        <v>4</v>
      </c>
      <c r="AE247">
        <f t="shared" si="27"/>
        <v>4</v>
      </c>
      <c r="AF247">
        <f t="shared" si="28"/>
        <v>0</v>
      </c>
      <c r="AG247" s="27">
        <f t="shared" si="29"/>
        <v>11.111111111111111</v>
      </c>
      <c r="AH247">
        <f t="shared" si="30"/>
        <v>25</v>
      </c>
      <c r="AI247" s="27">
        <f t="shared" si="31"/>
        <v>0</v>
      </c>
    </row>
    <row r="248" spans="1:35" x14ac:dyDescent="0.25">
      <c r="A248" s="20" t="s">
        <v>284</v>
      </c>
      <c r="B248" s="21" t="s">
        <v>785</v>
      </c>
      <c r="C248" s="20" t="s">
        <v>532</v>
      </c>
      <c r="D248">
        <f>IF('Raw Data'!D248="No",0,IF('Raw Data'!D248="Partial",2,4))</f>
        <v>0</v>
      </c>
      <c r="E248">
        <f>IF('Raw Data'!E248="No",0,IF('Raw Data'!E248="Partial",2,4))</f>
        <v>0</v>
      </c>
      <c r="F248">
        <f>IF('Raw Data'!F248="No",0,IF('Raw Data'!F248="Partial",2,4))</f>
        <v>0</v>
      </c>
      <c r="G248">
        <f>IF('Raw Data'!G248="No",0,IF('Raw Data'!G248="Partial",3,6))</f>
        <v>3</v>
      </c>
      <c r="H248">
        <f>IF('Raw Data'!H248="No",0,IF('Raw Data'!H248="Partial",3,6))</f>
        <v>0</v>
      </c>
      <c r="I248">
        <f>IF('Raw Data'!I248="No",0,IF('Raw Data'!I248="Partial",1,2))</f>
        <v>0</v>
      </c>
      <c r="J248">
        <f>IF('Raw Data'!J248="No",0,IF('Raw Data'!J248="Partial",2,4))</f>
        <v>0</v>
      </c>
      <c r="K248">
        <f>IF('Raw Data'!K248="No",0,IF('Raw Data'!K248="Partial",1,2))</f>
        <v>0</v>
      </c>
      <c r="L248">
        <f>IF('Raw Data'!L248="No",0,IF('Raw Data'!L248="Partial",2,4))</f>
        <v>0</v>
      </c>
      <c r="M248">
        <f>IF('Raw Data'!M248="No",0,IF('Raw Data'!M248="Partial",3,6))</f>
        <v>0</v>
      </c>
      <c r="N248" t="str">
        <f>'Raw Data'!N248</f>
        <v>No</v>
      </c>
      <c r="O248">
        <f>IF('Raw Data'!O248="No",0,IF('Raw Data'!O248="Partial",1,2))</f>
        <v>0</v>
      </c>
      <c r="P248">
        <f>IF('Raw Data'!P248="No",0,IF('Raw Data'!P248="Partial",1,2))</f>
        <v>0</v>
      </c>
      <c r="Q248">
        <f>IF('Raw Data'!Q248="No",0,IF('Raw Data'!Q248="Partial",1,2))</f>
        <v>0</v>
      </c>
      <c r="R248">
        <f>IF('Raw Data'!R248="No",0,IF('Raw Data'!R248="Partial",1,2))</f>
        <v>0</v>
      </c>
      <c r="S248">
        <f>IF('Raw Data'!S248="No",0,IF('Raw Data'!S248="Partial",1,2))</f>
        <v>0</v>
      </c>
      <c r="T248">
        <f>IF('Raw Data'!T248="No",0,IF('Raw Data'!T248="Partial",1,2))</f>
        <v>0</v>
      </c>
      <c r="U248">
        <f>IF('Raw Data'!U248="No",0,IF('Raw Data'!U248="Partial",1,2))</f>
        <v>0</v>
      </c>
      <c r="V248">
        <f>IF('Raw Data'!V248="No",0,IF('Raw Data'!V248="Partial",1,2))</f>
        <v>0</v>
      </c>
      <c r="W248">
        <f>IF('Raw Data'!W248="No",0,IF('Raw Data'!W248="Partial",1,2))</f>
        <v>0</v>
      </c>
      <c r="X248">
        <f>IF('Raw Data'!X248="No",0,IF('Raw Data'!X248="Partial",1,2))</f>
        <v>0</v>
      </c>
      <c r="Y248">
        <f>IF('Raw Data'!Y248="No",0,IF('Raw Data'!Y248="Partial",2,4))</f>
        <v>0</v>
      </c>
      <c r="Z248">
        <f>IF('Raw Data'!Z248="No",0,IF('Raw Data'!Z248="Partial",1,2))</f>
        <v>0</v>
      </c>
      <c r="AA248">
        <f>IF('Raw Data'!AA248="No",0,IF('Raw Data'!AA248="Partial",1,2))</f>
        <v>0</v>
      </c>
      <c r="AB248">
        <f t="shared" si="24"/>
        <v>3</v>
      </c>
      <c r="AC248" s="27">
        <f t="shared" si="25"/>
        <v>4.2857142857142856</v>
      </c>
      <c r="AD248">
        <f t="shared" si="26"/>
        <v>3</v>
      </c>
      <c r="AE248">
        <f t="shared" si="27"/>
        <v>0</v>
      </c>
      <c r="AF248">
        <f t="shared" si="28"/>
        <v>0</v>
      </c>
      <c r="AG248" s="27">
        <f t="shared" si="29"/>
        <v>8.3333333333333339</v>
      </c>
      <c r="AH248">
        <f t="shared" si="30"/>
        <v>0</v>
      </c>
      <c r="AI248" s="27">
        <f t="shared" si="31"/>
        <v>0</v>
      </c>
    </row>
    <row r="249" spans="1:35" x14ac:dyDescent="0.25">
      <c r="A249" s="20" t="s">
        <v>285</v>
      </c>
      <c r="B249" s="21" t="s">
        <v>786</v>
      </c>
      <c r="C249" s="20" t="s">
        <v>534</v>
      </c>
      <c r="D249">
        <f>IF('Raw Data'!D249="No",0,IF('Raw Data'!D249="Partial",2,4))</f>
        <v>4</v>
      </c>
      <c r="E249">
        <f>IF('Raw Data'!E249="No",0,IF('Raw Data'!E249="Partial",2,4))</f>
        <v>4</v>
      </c>
      <c r="F249">
        <f>IF('Raw Data'!F249="No",0,IF('Raw Data'!F249="Partial",2,4))</f>
        <v>4</v>
      </c>
      <c r="G249">
        <f>IF('Raw Data'!G249="No",0,IF('Raw Data'!G249="Partial",3,6))</f>
        <v>3</v>
      </c>
      <c r="H249">
        <f>IF('Raw Data'!H249="No",0,IF('Raw Data'!H249="Partial",3,6))</f>
        <v>0</v>
      </c>
      <c r="I249">
        <f>IF('Raw Data'!I249="No",0,IF('Raw Data'!I249="Partial",1,2))</f>
        <v>0</v>
      </c>
      <c r="J249">
        <f>IF('Raw Data'!J249="No",0,IF('Raw Data'!J249="Partial",2,4))</f>
        <v>4</v>
      </c>
      <c r="K249">
        <f>IF('Raw Data'!K249="No",0,IF('Raw Data'!K249="Partial",1,2))</f>
        <v>1</v>
      </c>
      <c r="L249">
        <f>IF('Raw Data'!L249="No",0,IF('Raw Data'!L249="Partial",2,4))</f>
        <v>4</v>
      </c>
      <c r="M249">
        <f>IF('Raw Data'!M249="No",0,IF('Raw Data'!M249="Partial",3,6))</f>
        <v>6</v>
      </c>
      <c r="N249" t="str">
        <f>'Raw Data'!N249</f>
        <v>No</v>
      </c>
      <c r="O249">
        <f>IF('Raw Data'!O249="No",0,IF('Raw Data'!O249="Partial",1,2))</f>
        <v>2</v>
      </c>
      <c r="P249">
        <f>IF('Raw Data'!P249="No",0,IF('Raw Data'!P249="Partial",1,2))</f>
        <v>2</v>
      </c>
      <c r="Q249">
        <f>IF('Raw Data'!Q249="No",0,IF('Raw Data'!Q249="Partial",1,2))</f>
        <v>2</v>
      </c>
      <c r="R249">
        <f>IF('Raw Data'!R249="No",0,IF('Raw Data'!R249="Partial",1,2))</f>
        <v>2</v>
      </c>
      <c r="S249">
        <f>IF('Raw Data'!S249="No",0,IF('Raw Data'!S249="Partial",1,2))</f>
        <v>2</v>
      </c>
      <c r="T249">
        <f>IF('Raw Data'!T249="No",0,IF('Raw Data'!T249="Partial",1,2))</f>
        <v>2</v>
      </c>
      <c r="U249">
        <f>IF('Raw Data'!U249="No",0,IF('Raw Data'!U249="Partial",1,2))</f>
        <v>2</v>
      </c>
      <c r="V249">
        <f>IF('Raw Data'!V249="No",0,IF('Raw Data'!V249="Partial",1,2))</f>
        <v>2</v>
      </c>
      <c r="W249">
        <f>IF('Raw Data'!W249="No",0,IF('Raw Data'!W249="Partial",1,2))</f>
        <v>0</v>
      </c>
      <c r="X249">
        <f>IF('Raw Data'!X249="No",0,IF('Raw Data'!X249="Partial",1,2))</f>
        <v>2</v>
      </c>
      <c r="Y249">
        <f>IF('Raw Data'!Y249="No",0,IF('Raw Data'!Y249="Partial",2,4))</f>
        <v>4</v>
      </c>
      <c r="Z249">
        <f>IF('Raw Data'!Z249="No",0,IF('Raw Data'!Z249="Partial",1,2))</f>
        <v>2</v>
      </c>
      <c r="AA249">
        <f>IF('Raw Data'!AA249="No",0,IF('Raw Data'!AA249="Partial",1,2))</f>
        <v>0</v>
      </c>
      <c r="AB249">
        <f t="shared" si="24"/>
        <v>54</v>
      </c>
      <c r="AC249" s="27">
        <f t="shared" si="25"/>
        <v>77.142857142857153</v>
      </c>
      <c r="AD249">
        <f t="shared" si="26"/>
        <v>24</v>
      </c>
      <c r="AE249">
        <f t="shared" si="27"/>
        <v>16</v>
      </c>
      <c r="AF249">
        <f t="shared" si="28"/>
        <v>14</v>
      </c>
      <c r="AG249" s="27">
        <f t="shared" si="29"/>
        <v>66.666666666666671</v>
      </c>
      <c r="AH249">
        <f t="shared" si="30"/>
        <v>100</v>
      </c>
      <c r="AI249" s="27">
        <f t="shared" si="31"/>
        <v>77.777777777777786</v>
      </c>
    </row>
    <row r="250" spans="1:35" x14ac:dyDescent="0.25">
      <c r="A250" s="20" t="s">
        <v>286</v>
      </c>
      <c r="B250" s="21" t="s">
        <v>787</v>
      </c>
      <c r="C250" s="20" t="s">
        <v>542</v>
      </c>
      <c r="D250">
        <f>IF('Raw Data'!D250="No",0,IF('Raw Data'!D250="Partial",2,4))</f>
        <v>4</v>
      </c>
      <c r="E250">
        <f>IF('Raw Data'!E250="No",0,IF('Raw Data'!E250="Partial",2,4))</f>
        <v>4</v>
      </c>
      <c r="F250">
        <f>IF('Raw Data'!F250="No",0,IF('Raw Data'!F250="Partial",2,4))</f>
        <v>4</v>
      </c>
      <c r="G250">
        <f>IF('Raw Data'!G250="No",0,IF('Raw Data'!G250="Partial",3,6))</f>
        <v>0</v>
      </c>
      <c r="H250">
        <f>IF('Raw Data'!H250="No",0,IF('Raw Data'!H250="Partial",3,6))</f>
        <v>0</v>
      </c>
      <c r="I250">
        <f>IF('Raw Data'!I250="No",0,IF('Raw Data'!I250="Partial",1,2))</f>
        <v>0</v>
      </c>
      <c r="J250">
        <f>IF('Raw Data'!J250="No",0,IF('Raw Data'!J250="Partial",2,4))</f>
        <v>4</v>
      </c>
      <c r="K250">
        <f>IF('Raw Data'!K250="No",0,IF('Raw Data'!K250="Partial",1,2))</f>
        <v>2</v>
      </c>
      <c r="L250">
        <f>IF('Raw Data'!L250="No",0,IF('Raw Data'!L250="Partial",2,4))</f>
        <v>2</v>
      </c>
      <c r="M250">
        <f>IF('Raw Data'!M250="No",0,IF('Raw Data'!M250="Partial",3,6))</f>
        <v>6</v>
      </c>
      <c r="N250" t="str">
        <f>'Raw Data'!N250</f>
        <v>No</v>
      </c>
      <c r="O250">
        <f>IF('Raw Data'!O250="No",0,IF('Raw Data'!O250="Partial",1,2))</f>
        <v>2</v>
      </c>
      <c r="P250">
        <f>IF('Raw Data'!P250="No",0,IF('Raw Data'!P250="Partial",1,2))</f>
        <v>2</v>
      </c>
      <c r="Q250">
        <f>IF('Raw Data'!Q250="No",0,IF('Raw Data'!Q250="Partial",1,2))</f>
        <v>2</v>
      </c>
      <c r="R250">
        <f>IF('Raw Data'!R250="No",0,IF('Raw Data'!R250="Partial",1,2))</f>
        <v>2</v>
      </c>
      <c r="S250">
        <f>IF('Raw Data'!S250="No",0,IF('Raw Data'!S250="Partial",1,2))</f>
        <v>0</v>
      </c>
      <c r="T250">
        <f>IF('Raw Data'!T250="No",0,IF('Raw Data'!T250="Partial",1,2))</f>
        <v>0</v>
      </c>
      <c r="U250">
        <f>IF('Raw Data'!U250="No",0,IF('Raw Data'!U250="Partial",1,2))</f>
        <v>0</v>
      </c>
      <c r="V250">
        <f>IF('Raw Data'!V250="No",0,IF('Raw Data'!V250="Partial",1,2))</f>
        <v>0</v>
      </c>
      <c r="W250">
        <f>IF('Raw Data'!W250="No",0,IF('Raw Data'!W250="Partial",1,2))</f>
        <v>0</v>
      </c>
      <c r="X250">
        <f>IF('Raw Data'!X250="No",0,IF('Raw Data'!X250="Partial",1,2))</f>
        <v>0</v>
      </c>
      <c r="Y250">
        <f>IF('Raw Data'!Y250="No",0,IF('Raw Data'!Y250="Partial",2,4))</f>
        <v>2</v>
      </c>
      <c r="Z250">
        <f>IF('Raw Data'!Z250="No",0,IF('Raw Data'!Z250="Partial",1,2))</f>
        <v>2</v>
      </c>
      <c r="AA250">
        <f>IF('Raw Data'!AA250="No",0,IF('Raw Data'!AA250="Partial",1,2))</f>
        <v>0</v>
      </c>
      <c r="AB250">
        <f t="shared" si="24"/>
        <v>38</v>
      </c>
      <c r="AC250" s="27">
        <f t="shared" si="25"/>
        <v>54.285714285714292</v>
      </c>
      <c r="AD250">
        <f t="shared" si="26"/>
        <v>20</v>
      </c>
      <c r="AE250">
        <f t="shared" si="27"/>
        <v>14</v>
      </c>
      <c r="AF250">
        <f t="shared" si="28"/>
        <v>4</v>
      </c>
      <c r="AG250" s="27">
        <f t="shared" si="29"/>
        <v>55.555555555555557</v>
      </c>
      <c r="AH250">
        <f t="shared" si="30"/>
        <v>87.5</v>
      </c>
      <c r="AI250" s="27">
        <f t="shared" si="31"/>
        <v>22.222222222222221</v>
      </c>
    </row>
    <row r="251" spans="1:35" x14ac:dyDescent="0.25">
      <c r="A251" s="20" t="s">
        <v>287</v>
      </c>
      <c r="B251" s="21" t="s">
        <v>788</v>
      </c>
      <c r="C251" s="20" t="s">
        <v>547</v>
      </c>
      <c r="D251">
        <f>IF('Raw Data'!D251="No",0,IF('Raw Data'!D251="Partial",2,4))</f>
        <v>4</v>
      </c>
      <c r="E251">
        <f>IF('Raw Data'!E251="No",0,IF('Raw Data'!E251="Partial",2,4))</f>
        <v>4</v>
      </c>
      <c r="F251">
        <f>IF('Raw Data'!F251="No",0,IF('Raw Data'!F251="Partial",2,4))</f>
        <v>4</v>
      </c>
      <c r="G251">
        <f>IF('Raw Data'!G251="No",0,IF('Raw Data'!G251="Partial",3,6))</f>
        <v>6</v>
      </c>
      <c r="H251">
        <f>IF('Raw Data'!H251="No",0,IF('Raw Data'!H251="Partial",3,6))</f>
        <v>6</v>
      </c>
      <c r="I251">
        <f>IF('Raw Data'!I251="No",0,IF('Raw Data'!I251="Partial",1,2))</f>
        <v>2</v>
      </c>
      <c r="J251">
        <f>IF('Raw Data'!J251="No",0,IF('Raw Data'!J251="Partial",2,4))</f>
        <v>4</v>
      </c>
      <c r="K251">
        <f>IF('Raw Data'!K251="No",0,IF('Raw Data'!K251="Partial",1,2))</f>
        <v>2</v>
      </c>
      <c r="L251">
        <f>IF('Raw Data'!L251="No",0,IF('Raw Data'!L251="Partial",2,4))</f>
        <v>4</v>
      </c>
      <c r="M251">
        <f>IF('Raw Data'!M251="No",0,IF('Raw Data'!M251="Partial",3,6))</f>
        <v>6</v>
      </c>
      <c r="N251" t="str">
        <f>'Raw Data'!N251</f>
        <v>Partial</v>
      </c>
      <c r="O251">
        <f>IF('Raw Data'!O251="No",0,IF('Raw Data'!O251="Partial",1,2))</f>
        <v>2</v>
      </c>
      <c r="P251">
        <f>IF('Raw Data'!P251="No",0,IF('Raw Data'!P251="Partial",1,2))</f>
        <v>2</v>
      </c>
      <c r="Q251">
        <f>IF('Raw Data'!Q251="No",0,IF('Raw Data'!Q251="Partial",1,2))</f>
        <v>2</v>
      </c>
      <c r="R251">
        <f>IF('Raw Data'!R251="No",0,IF('Raw Data'!R251="Partial",1,2))</f>
        <v>2</v>
      </c>
      <c r="S251">
        <f>IF('Raw Data'!S251="No",0,IF('Raw Data'!S251="Partial",1,2))</f>
        <v>2</v>
      </c>
      <c r="T251">
        <f>IF('Raw Data'!T251="No",0,IF('Raw Data'!T251="Partial",1,2))</f>
        <v>2</v>
      </c>
      <c r="U251">
        <f>IF('Raw Data'!U251="No",0,IF('Raw Data'!U251="Partial",1,2))</f>
        <v>2</v>
      </c>
      <c r="V251">
        <f>IF('Raw Data'!V251="No",0,IF('Raw Data'!V251="Partial",1,2))</f>
        <v>2</v>
      </c>
      <c r="W251">
        <f>IF('Raw Data'!W251="No",0,IF('Raw Data'!W251="Partial",1,2))</f>
        <v>0</v>
      </c>
      <c r="X251">
        <f>IF('Raw Data'!X251="No",0,IF('Raw Data'!X251="Partial",1,2))</f>
        <v>2</v>
      </c>
      <c r="Y251">
        <f>IF('Raw Data'!Y251="No",0,IF('Raw Data'!Y251="Partial",2,4))</f>
        <v>2</v>
      </c>
      <c r="Z251">
        <f>IF('Raw Data'!Z251="No",0,IF('Raw Data'!Z251="Partial",1,2))</f>
        <v>2</v>
      </c>
      <c r="AA251">
        <f>IF('Raw Data'!AA251="No",0,IF('Raw Data'!AA251="Partial",1,2))</f>
        <v>2</v>
      </c>
      <c r="AB251">
        <f t="shared" si="24"/>
        <v>66</v>
      </c>
      <c r="AC251" s="27">
        <f t="shared" si="25"/>
        <v>94.285714285714292</v>
      </c>
      <c r="AD251">
        <f t="shared" si="26"/>
        <v>36</v>
      </c>
      <c r="AE251">
        <f t="shared" si="27"/>
        <v>16</v>
      </c>
      <c r="AF251">
        <f t="shared" si="28"/>
        <v>14</v>
      </c>
      <c r="AG251" s="27">
        <f t="shared" si="29"/>
        <v>100</v>
      </c>
      <c r="AH251">
        <f t="shared" si="30"/>
        <v>100</v>
      </c>
      <c r="AI251" s="27">
        <f t="shared" si="31"/>
        <v>77.777777777777786</v>
      </c>
    </row>
    <row r="252" spans="1:35" x14ac:dyDescent="0.25">
      <c r="A252" s="20" t="s">
        <v>288</v>
      </c>
      <c r="B252" s="21" t="s">
        <v>789</v>
      </c>
      <c r="C252" s="20" t="s">
        <v>537</v>
      </c>
      <c r="D252">
        <f>IF('Raw Data'!D252="No",0,IF('Raw Data'!D252="Partial",2,4))</f>
        <v>0</v>
      </c>
      <c r="E252">
        <f>IF('Raw Data'!E252="No",0,IF('Raw Data'!E252="Partial",2,4))</f>
        <v>0</v>
      </c>
      <c r="F252">
        <f>IF('Raw Data'!F252="No",0,IF('Raw Data'!F252="Partial",2,4))</f>
        <v>0</v>
      </c>
      <c r="G252">
        <f>IF('Raw Data'!G252="No",0,IF('Raw Data'!G252="Partial",3,6))</f>
        <v>0</v>
      </c>
      <c r="H252">
        <f>IF('Raw Data'!H252="No",0,IF('Raw Data'!H252="Partial",3,6))</f>
        <v>0</v>
      </c>
      <c r="I252">
        <f>IF('Raw Data'!I252="No",0,IF('Raw Data'!I252="Partial",1,2))</f>
        <v>0</v>
      </c>
      <c r="J252">
        <f>IF('Raw Data'!J252="No",0,IF('Raw Data'!J252="Partial",2,4))</f>
        <v>0</v>
      </c>
      <c r="K252">
        <f>IF('Raw Data'!K252="No",0,IF('Raw Data'!K252="Partial",1,2))</f>
        <v>0</v>
      </c>
      <c r="L252">
        <f>IF('Raw Data'!L252="No",0,IF('Raw Data'!L252="Partial",2,4))</f>
        <v>0</v>
      </c>
      <c r="M252">
        <f>IF('Raw Data'!M252="No",0,IF('Raw Data'!M252="Partial",3,6))</f>
        <v>3</v>
      </c>
      <c r="N252" t="str">
        <f>'Raw Data'!N252</f>
        <v>No</v>
      </c>
      <c r="O252">
        <f>IF('Raw Data'!O252="No",0,IF('Raw Data'!O252="Partial",1,2))</f>
        <v>0</v>
      </c>
      <c r="P252">
        <f>IF('Raw Data'!P252="No",0,IF('Raw Data'!P252="Partial",1,2))</f>
        <v>1</v>
      </c>
      <c r="Q252">
        <f>IF('Raw Data'!Q252="No",0,IF('Raw Data'!Q252="Partial",1,2))</f>
        <v>0</v>
      </c>
      <c r="R252">
        <f>IF('Raw Data'!R252="No",0,IF('Raw Data'!R252="Partial",1,2))</f>
        <v>1</v>
      </c>
      <c r="S252">
        <f>IF('Raw Data'!S252="No",0,IF('Raw Data'!S252="Partial",1,2))</f>
        <v>0</v>
      </c>
      <c r="T252">
        <f>IF('Raw Data'!T252="No",0,IF('Raw Data'!T252="Partial",1,2))</f>
        <v>0</v>
      </c>
      <c r="U252">
        <f>IF('Raw Data'!U252="No",0,IF('Raw Data'!U252="Partial",1,2))</f>
        <v>0</v>
      </c>
      <c r="V252">
        <f>IF('Raw Data'!V252="No",0,IF('Raw Data'!V252="Partial",1,2))</f>
        <v>0</v>
      </c>
      <c r="W252">
        <f>IF('Raw Data'!W252="No",0,IF('Raw Data'!W252="Partial",1,2))</f>
        <v>0</v>
      </c>
      <c r="X252">
        <f>IF('Raw Data'!X252="No",0,IF('Raw Data'!X252="Partial",1,2))</f>
        <v>0</v>
      </c>
      <c r="Y252">
        <f>IF('Raw Data'!Y252="No",0,IF('Raw Data'!Y252="Partial",2,4))</f>
        <v>0</v>
      </c>
      <c r="Z252">
        <f>IF('Raw Data'!Z252="No",0,IF('Raw Data'!Z252="Partial",1,2))</f>
        <v>0</v>
      </c>
      <c r="AA252">
        <f>IF('Raw Data'!AA252="No",0,IF('Raw Data'!AA252="Partial",1,2))</f>
        <v>0</v>
      </c>
      <c r="AB252">
        <f t="shared" si="24"/>
        <v>5</v>
      </c>
      <c r="AC252" s="27">
        <f t="shared" si="25"/>
        <v>7.1428571428571432</v>
      </c>
      <c r="AD252">
        <f t="shared" si="26"/>
        <v>0</v>
      </c>
      <c r="AE252">
        <f t="shared" si="27"/>
        <v>5</v>
      </c>
      <c r="AF252">
        <f t="shared" si="28"/>
        <v>0</v>
      </c>
      <c r="AG252" s="27">
        <f t="shared" si="29"/>
        <v>0</v>
      </c>
      <c r="AH252">
        <f t="shared" si="30"/>
        <v>31.25</v>
      </c>
      <c r="AI252" s="27">
        <f t="shared" si="31"/>
        <v>0</v>
      </c>
    </row>
    <row r="253" spans="1:35" x14ac:dyDescent="0.25">
      <c r="A253" s="20" t="s">
        <v>289</v>
      </c>
      <c r="B253" s="21" t="s">
        <v>790</v>
      </c>
      <c r="C253" s="20" t="s">
        <v>532</v>
      </c>
      <c r="D253">
        <f>IF('Raw Data'!D253="No",0,IF('Raw Data'!D253="Partial",2,4))</f>
        <v>2</v>
      </c>
      <c r="E253">
        <f>IF('Raw Data'!E253="No",0,IF('Raw Data'!E253="Partial",2,4))</f>
        <v>2</v>
      </c>
      <c r="F253">
        <f>IF('Raw Data'!F253="No",0,IF('Raw Data'!F253="Partial",2,4))</f>
        <v>0</v>
      </c>
      <c r="G253">
        <f>IF('Raw Data'!G253="No",0,IF('Raw Data'!G253="Partial",3,6))</f>
        <v>6</v>
      </c>
      <c r="H253">
        <f>IF('Raw Data'!H253="No",0,IF('Raw Data'!H253="Partial",3,6))</f>
        <v>6</v>
      </c>
      <c r="I253">
        <f>IF('Raw Data'!I253="No",0,IF('Raw Data'!I253="Partial",1,2))</f>
        <v>2</v>
      </c>
      <c r="J253">
        <f>IF('Raw Data'!J253="No",0,IF('Raw Data'!J253="Partial",2,4))</f>
        <v>0</v>
      </c>
      <c r="K253">
        <f>IF('Raw Data'!K253="No",0,IF('Raw Data'!K253="Partial",1,2))</f>
        <v>2</v>
      </c>
      <c r="L253">
        <f>IF('Raw Data'!L253="No",0,IF('Raw Data'!L253="Partial",2,4))</f>
        <v>0</v>
      </c>
      <c r="M253">
        <f>IF('Raw Data'!M253="No",0,IF('Raw Data'!M253="Partial",3,6))</f>
        <v>6</v>
      </c>
      <c r="N253" t="str">
        <f>'Raw Data'!N253</f>
        <v>No</v>
      </c>
      <c r="O253">
        <f>IF('Raw Data'!O253="No",0,IF('Raw Data'!O253="Partial",1,2))</f>
        <v>2</v>
      </c>
      <c r="P253">
        <f>IF('Raw Data'!P253="No",0,IF('Raw Data'!P253="Partial",1,2))</f>
        <v>2</v>
      </c>
      <c r="Q253">
        <f>IF('Raw Data'!Q253="No",0,IF('Raw Data'!Q253="Partial",1,2))</f>
        <v>0</v>
      </c>
      <c r="R253">
        <f>IF('Raw Data'!R253="No",0,IF('Raw Data'!R253="Partial",1,2))</f>
        <v>2</v>
      </c>
      <c r="S253">
        <f>IF('Raw Data'!S253="No",0,IF('Raw Data'!S253="Partial",1,2))</f>
        <v>2</v>
      </c>
      <c r="T253">
        <f>IF('Raw Data'!T253="No",0,IF('Raw Data'!T253="Partial",1,2))</f>
        <v>2</v>
      </c>
      <c r="U253">
        <f>IF('Raw Data'!U253="No",0,IF('Raw Data'!U253="Partial",1,2))</f>
        <v>2</v>
      </c>
      <c r="V253">
        <f>IF('Raw Data'!V253="No",0,IF('Raw Data'!V253="Partial",1,2))</f>
        <v>2</v>
      </c>
      <c r="W253">
        <f>IF('Raw Data'!W253="No",0,IF('Raw Data'!W253="Partial",1,2))</f>
        <v>0</v>
      </c>
      <c r="X253">
        <f>IF('Raw Data'!X253="No",0,IF('Raw Data'!X253="Partial",1,2))</f>
        <v>0</v>
      </c>
      <c r="Y253">
        <f>IF('Raw Data'!Y253="No",0,IF('Raw Data'!Y253="Partial",2,4))</f>
        <v>0</v>
      </c>
      <c r="Z253">
        <f>IF('Raw Data'!Z253="No",0,IF('Raw Data'!Z253="Partial",1,2))</f>
        <v>0</v>
      </c>
      <c r="AA253">
        <f>IF('Raw Data'!AA253="No",0,IF('Raw Data'!AA253="Partial",1,2))</f>
        <v>0</v>
      </c>
      <c r="AB253">
        <f t="shared" si="24"/>
        <v>40</v>
      </c>
      <c r="AC253" s="27">
        <f t="shared" si="25"/>
        <v>57.142857142857146</v>
      </c>
      <c r="AD253">
        <f t="shared" si="26"/>
        <v>20</v>
      </c>
      <c r="AE253">
        <f t="shared" si="27"/>
        <v>14</v>
      </c>
      <c r="AF253">
        <f t="shared" si="28"/>
        <v>6</v>
      </c>
      <c r="AG253" s="27">
        <f t="shared" si="29"/>
        <v>55.555555555555557</v>
      </c>
      <c r="AH253">
        <f t="shared" si="30"/>
        <v>87.5</v>
      </c>
      <c r="AI253" s="27">
        <f t="shared" si="31"/>
        <v>33.333333333333336</v>
      </c>
    </row>
    <row r="254" spans="1:35" x14ac:dyDescent="0.25">
      <c r="A254" s="20" t="s">
        <v>290</v>
      </c>
      <c r="B254" s="21" t="s">
        <v>791</v>
      </c>
      <c r="C254" s="20" t="s">
        <v>563</v>
      </c>
      <c r="D254">
        <f>IF('Raw Data'!D254="No",0,IF('Raw Data'!D254="Partial",2,4))</f>
        <v>4</v>
      </c>
      <c r="E254">
        <f>IF('Raw Data'!E254="No",0,IF('Raw Data'!E254="Partial",2,4))</f>
        <v>4</v>
      </c>
      <c r="F254">
        <f>IF('Raw Data'!F254="No",0,IF('Raw Data'!F254="Partial",2,4))</f>
        <v>4</v>
      </c>
      <c r="G254">
        <f>IF('Raw Data'!G254="No",0,IF('Raw Data'!G254="Partial",3,6))</f>
        <v>3</v>
      </c>
      <c r="H254">
        <f>IF('Raw Data'!H254="No",0,IF('Raw Data'!H254="Partial",3,6))</f>
        <v>6</v>
      </c>
      <c r="I254">
        <f>IF('Raw Data'!I254="No",0,IF('Raw Data'!I254="Partial",1,2))</f>
        <v>0</v>
      </c>
      <c r="J254">
        <f>IF('Raw Data'!J254="No",0,IF('Raw Data'!J254="Partial",2,4))</f>
        <v>2</v>
      </c>
      <c r="K254">
        <f>IF('Raw Data'!K254="No",0,IF('Raw Data'!K254="Partial",1,2))</f>
        <v>2</v>
      </c>
      <c r="L254">
        <f>IF('Raw Data'!L254="No",0,IF('Raw Data'!L254="Partial",2,4))</f>
        <v>4</v>
      </c>
      <c r="M254">
        <f>IF('Raw Data'!M254="No",0,IF('Raw Data'!M254="Partial",3,6))</f>
        <v>6</v>
      </c>
      <c r="N254" t="str">
        <f>'Raw Data'!N254</f>
        <v>No</v>
      </c>
      <c r="O254">
        <f>IF('Raw Data'!O254="No",0,IF('Raw Data'!O254="Partial",1,2))</f>
        <v>2</v>
      </c>
      <c r="P254">
        <f>IF('Raw Data'!P254="No",0,IF('Raw Data'!P254="Partial",1,2))</f>
        <v>2</v>
      </c>
      <c r="Q254">
        <f>IF('Raw Data'!Q254="No",0,IF('Raw Data'!Q254="Partial",1,2))</f>
        <v>0</v>
      </c>
      <c r="R254">
        <f>IF('Raw Data'!R254="No",0,IF('Raw Data'!R254="Partial",1,2))</f>
        <v>2</v>
      </c>
      <c r="S254">
        <f>IF('Raw Data'!S254="No",0,IF('Raw Data'!S254="Partial",1,2))</f>
        <v>2</v>
      </c>
      <c r="T254">
        <f>IF('Raw Data'!T254="No",0,IF('Raw Data'!T254="Partial",1,2))</f>
        <v>2</v>
      </c>
      <c r="U254">
        <f>IF('Raw Data'!U254="No",0,IF('Raw Data'!U254="Partial",1,2))</f>
        <v>2</v>
      </c>
      <c r="V254">
        <f>IF('Raw Data'!V254="No",0,IF('Raw Data'!V254="Partial",1,2))</f>
        <v>2</v>
      </c>
      <c r="W254">
        <f>IF('Raw Data'!W254="No",0,IF('Raw Data'!W254="Partial",1,2))</f>
        <v>0</v>
      </c>
      <c r="X254">
        <f>IF('Raw Data'!X254="No",0,IF('Raw Data'!X254="Partial",1,2))</f>
        <v>2</v>
      </c>
      <c r="Y254">
        <f>IF('Raw Data'!Y254="No",0,IF('Raw Data'!Y254="Partial",2,4))</f>
        <v>4</v>
      </c>
      <c r="Z254">
        <f>IF('Raw Data'!Z254="No",0,IF('Raw Data'!Z254="Partial",1,2))</f>
        <v>2</v>
      </c>
      <c r="AA254">
        <f>IF('Raw Data'!AA254="No",0,IF('Raw Data'!AA254="Partial",1,2))</f>
        <v>2</v>
      </c>
      <c r="AB254">
        <f t="shared" si="24"/>
        <v>59</v>
      </c>
      <c r="AC254" s="27">
        <f t="shared" si="25"/>
        <v>84.285714285714292</v>
      </c>
      <c r="AD254">
        <f t="shared" si="26"/>
        <v>29</v>
      </c>
      <c r="AE254">
        <f t="shared" si="27"/>
        <v>14</v>
      </c>
      <c r="AF254">
        <f t="shared" si="28"/>
        <v>16</v>
      </c>
      <c r="AG254" s="27">
        <f t="shared" si="29"/>
        <v>80.555555555555557</v>
      </c>
      <c r="AH254">
        <f t="shared" si="30"/>
        <v>87.5</v>
      </c>
      <c r="AI254" s="27">
        <f t="shared" si="31"/>
        <v>88.888888888888886</v>
      </c>
    </row>
    <row r="255" spans="1:35" x14ac:dyDescent="0.25">
      <c r="A255" s="20" t="s">
        <v>291</v>
      </c>
      <c r="B255" s="21" t="s">
        <v>792</v>
      </c>
      <c r="C255" s="20" t="s">
        <v>547</v>
      </c>
      <c r="D255">
        <f>IF('Raw Data'!D255="No",0,IF('Raw Data'!D255="Partial",2,4))</f>
        <v>4</v>
      </c>
      <c r="E255">
        <f>IF('Raw Data'!E255="No",0,IF('Raw Data'!E255="Partial",2,4))</f>
        <v>4</v>
      </c>
      <c r="F255">
        <f>IF('Raw Data'!F255="No",0,IF('Raw Data'!F255="Partial",2,4))</f>
        <v>4</v>
      </c>
      <c r="G255">
        <f>IF('Raw Data'!G255="No",0,IF('Raw Data'!G255="Partial",3,6))</f>
        <v>3</v>
      </c>
      <c r="H255">
        <f>IF('Raw Data'!H255="No",0,IF('Raw Data'!H255="Partial",3,6))</f>
        <v>3</v>
      </c>
      <c r="I255">
        <f>IF('Raw Data'!I255="No",0,IF('Raw Data'!I255="Partial",1,2))</f>
        <v>0</v>
      </c>
      <c r="J255">
        <f>IF('Raw Data'!J255="No",0,IF('Raw Data'!J255="Partial",2,4))</f>
        <v>2</v>
      </c>
      <c r="K255">
        <f>IF('Raw Data'!K255="No",0,IF('Raw Data'!K255="Partial",1,2))</f>
        <v>1</v>
      </c>
      <c r="L255">
        <f>IF('Raw Data'!L255="No",0,IF('Raw Data'!L255="Partial",2,4))</f>
        <v>0</v>
      </c>
      <c r="M255">
        <f>IF('Raw Data'!M255="No",0,IF('Raw Data'!M255="Partial",3,6))</f>
        <v>6</v>
      </c>
      <c r="N255" t="str">
        <f>'Raw Data'!N255</f>
        <v>Partial</v>
      </c>
      <c r="O255">
        <f>IF('Raw Data'!O255="No",0,IF('Raw Data'!O255="Partial",1,2))</f>
        <v>1</v>
      </c>
      <c r="P255">
        <f>IF('Raw Data'!P255="No",0,IF('Raw Data'!P255="Partial",1,2))</f>
        <v>2</v>
      </c>
      <c r="Q255">
        <f>IF('Raw Data'!Q255="No",0,IF('Raw Data'!Q255="Partial",1,2))</f>
        <v>0</v>
      </c>
      <c r="R255">
        <f>IF('Raw Data'!R255="No",0,IF('Raw Data'!R255="Partial",1,2))</f>
        <v>1</v>
      </c>
      <c r="S255">
        <f>IF('Raw Data'!S255="No",0,IF('Raw Data'!S255="Partial",1,2))</f>
        <v>2</v>
      </c>
      <c r="T255">
        <f>IF('Raw Data'!T255="No",0,IF('Raw Data'!T255="Partial",1,2))</f>
        <v>2</v>
      </c>
      <c r="U255">
        <f>IF('Raw Data'!U255="No",0,IF('Raw Data'!U255="Partial",1,2))</f>
        <v>2</v>
      </c>
      <c r="V255">
        <f>IF('Raw Data'!V255="No",0,IF('Raw Data'!V255="Partial",1,2))</f>
        <v>2</v>
      </c>
      <c r="W255">
        <f>IF('Raw Data'!W255="No",0,IF('Raw Data'!W255="Partial",1,2))</f>
        <v>0</v>
      </c>
      <c r="X255">
        <f>IF('Raw Data'!X255="No",0,IF('Raw Data'!X255="Partial",1,2))</f>
        <v>2</v>
      </c>
      <c r="Y255">
        <f>IF('Raw Data'!Y255="No",0,IF('Raw Data'!Y255="Partial",2,4))</f>
        <v>2</v>
      </c>
      <c r="Z255">
        <f>IF('Raw Data'!Z255="No",0,IF('Raw Data'!Z255="Partial",1,2))</f>
        <v>2</v>
      </c>
      <c r="AA255">
        <f>IF('Raw Data'!AA255="No",0,IF('Raw Data'!AA255="Partial",1,2))</f>
        <v>0</v>
      </c>
      <c r="AB255">
        <f t="shared" si="24"/>
        <v>45</v>
      </c>
      <c r="AC255" s="27">
        <f t="shared" si="25"/>
        <v>64.285714285714292</v>
      </c>
      <c r="AD255">
        <f t="shared" si="26"/>
        <v>21</v>
      </c>
      <c r="AE255">
        <f t="shared" si="27"/>
        <v>12</v>
      </c>
      <c r="AF255">
        <f t="shared" si="28"/>
        <v>12</v>
      </c>
      <c r="AG255" s="27">
        <f t="shared" si="29"/>
        <v>58.333333333333336</v>
      </c>
      <c r="AH255">
        <f t="shared" si="30"/>
        <v>75</v>
      </c>
      <c r="AI255" s="27">
        <f t="shared" si="31"/>
        <v>66.666666666666671</v>
      </c>
    </row>
    <row r="256" spans="1:35" x14ac:dyDescent="0.25">
      <c r="A256" s="20" t="s">
        <v>292</v>
      </c>
      <c r="B256" s="21" t="s">
        <v>793</v>
      </c>
      <c r="C256" s="20" t="s">
        <v>563</v>
      </c>
      <c r="D256">
        <f>IF('Raw Data'!D256="No",0,IF('Raw Data'!D256="Partial",2,4))</f>
        <v>2</v>
      </c>
      <c r="E256">
        <f>IF('Raw Data'!E256="No",0,IF('Raw Data'!E256="Partial",2,4))</f>
        <v>0</v>
      </c>
      <c r="F256">
        <f>IF('Raw Data'!F256="No",0,IF('Raw Data'!F256="Partial",2,4))</f>
        <v>2</v>
      </c>
      <c r="G256">
        <f>IF('Raw Data'!G256="No",0,IF('Raw Data'!G256="Partial",3,6))</f>
        <v>0</v>
      </c>
      <c r="H256">
        <f>IF('Raw Data'!H256="No",0,IF('Raw Data'!H256="Partial",3,6))</f>
        <v>0</v>
      </c>
      <c r="I256">
        <f>IF('Raw Data'!I256="No",0,IF('Raw Data'!I256="Partial",1,2))</f>
        <v>0</v>
      </c>
      <c r="J256">
        <f>IF('Raw Data'!J256="No",0,IF('Raw Data'!J256="Partial",2,4))</f>
        <v>0</v>
      </c>
      <c r="K256">
        <f>IF('Raw Data'!K256="No",0,IF('Raw Data'!K256="Partial",1,2))</f>
        <v>0</v>
      </c>
      <c r="L256">
        <f>IF('Raw Data'!L256="No",0,IF('Raw Data'!L256="Partial",2,4))</f>
        <v>0</v>
      </c>
      <c r="M256">
        <f>IF('Raw Data'!M256="No",0,IF('Raw Data'!M256="Partial",3,6))</f>
        <v>3</v>
      </c>
      <c r="N256" t="str">
        <f>'Raw Data'!N256</f>
        <v>No</v>
      </c>
      <c r="O256">
        <f>IF('Raw Data'!O256="No",0,IF('Raw Data'!O256="Partial",1,2))</f>
        <v>0</v>
      </c>
      <c r="P256">
        <f>IF('Raw Data'!P256="No",0,IF('Raw Data'!P256="Partial",1,2))</f>
        <v>1</v>
      </c>
      <c r="Q256">
        <f>IF('Raw Data'!Q256="No",0,IF('Raw Data'!Q256="Partial",1,2))</f>
        <v>0</v>
      </c>
      <c r="R256">
        <f>IF('Raw Data'!R256="No",0,IF('Raw Data'!R256="Partial",1,2))</f>
        <v>0</v>
      </c>
      <c r="S256">
        <f>IF('Raw Data'!S256="No",0,IF('Raw Data'!S256="Partial",1,2))</f>
        <v>0</v>
      </c>
      <c r="T256">
        <f>IF('Raw Data'!T256="No",0,IF('Raw Data'!T256="Partial",1,2))</f>
        <v>0</v>
      </c>
      <c r="U256">
        <f>IF('Raw Data'!U256="No",0,IF('Raw Data'!U256="Partial",1,2))</f>
        <v>0</v>
      </c>
      <c r="V256">
        <f>IF('Raw Data'!V256="No",0,IF('Raw Data'!V256="Partial",1,2))</f>
        <v>0</v>
      </c>
      <c r="W256">
        <f>IF('Raw Data'!W256="No",0,IF('Raw Data'!W256="Partial",1,2))</f>
        <v>0</v>
      </c>
      <c r="X256">
        <f>IF('Raw Data'!X256="No",0,IF('Raw Data'!X256="Partial",1,2))</f>
        <v>0</v>
      </c>
      <c r="Y256">
        <f>IF('Raw Data'!Y256="No",0,IF('Raw Data'!Y256="Partial",2,4))</f>
        <v>0</v>
      </c>
      <c r="Z256">
        <f>IF('Raw Data'!Z256="No",0,IF('Raw Data'!Z256="Partial",1,2))</f>
        <v>0</v>
      </c>
      <c r="AA256">
        <f>IF('Raw Data'!AA256="No",0,IF('Raw Data'!AA256="Partial",1,2))</f>
        <v>0</v>
      </c>
      <c r="AB256">
        <f t="shared" si="24"/>
        <v>8</v>
      </c>
      <c r="AC256" s="27">
        <f t="shared" si="25"/>
        <v>11.428571428571429</v>
      </c>
      <c r="AD256">
        <f t="shared" si="26"/>
        <v>4</v>
      </c>
      <c r="AE256">
        <f t="shared" si="27"/>
        <v>4</v>
      </c>
      <c r="AF256">
        <f t="shared" si="28"/>
        <v>0</v>
      </c>
      <c r="AG256" s="27">
        <f t="shared" si="29"/>
        <v>11.111111111111111</v>
      </c>
      <c r="AH256">
        <f t="shared" si="30"/>
        <v>25</v>
      </c>
      <c r="AI256" s="27">
        <f t="shared" si="31"/>
        <v>0</v>
      </c>
    </row>
    <row r="257" spans="1:35" x14ac:dyDescent="0.25">
      <c r="A257" s="20" t="s">
        <v>293</v>
      </c>
      <c r="B257" s="21" t="s">
        <v>794</v>
      </c>
      <c r="C257" s="20" t="s">
        <v>547</v>
      </c>
      <c r="D257">
        <f>IF('Raw Data'!D257="No",0,IF('Raw Data'!D257="Partial",2,4))</f>
        <v>0</v>
      </c>
      <c r="E257">
        <f>IF('Raw Data'!E257="No",0,IF('Raw Data'!E257="Partial",2,4))</f>
        <v>0</v>
      </c>
      <c r="F257">
        <f>IF('Raw Data'!F257="No",0,IF('Raw Data'!F257="Partial",2,4))</f>
        <v>0</v>
      </c>
      <c r="G257">
        <f>IF('Raw Data'!G257="No",0,IF('Raw Data'!G257="Partial",3,6))</f>
        <v>0</v>
      </c>
      <c r="H257">
        <f>IF('Raw Data'!H257="No",0,IF('Raw Data'!H257="Partial",3,6))</f>
        <v>0</v>
      </c>
      <c r="I257">
        <f>IF('Raw Data'!I257="No",0,IF('Raw Data'!I257="Partial",1,2))</f>
        <v>0</v>
      </c>
      <c r="J257">
        <f>IF('Raw Data'!J257="No",0,IF('Raw Data'!J257="Partial",2,4))</f>
        <v>0</v>
      </c>
      <c r="K257">
        <f>IF('Raw Data'!K257="No",0,IF('Raw Data'!K257="Partial",1,2))</f>
        <v>0</v>
      </c>
      <c r="L257">
        <f>IF('Raw Data'!L257="No",0,IF('Raw Data'!L257="Partial",2,4))</f>
        <v>0</v>
      </c>
      <c r="M257">
        <f>IF('Raw Data'!M257="No",0,IF('Raw Data'!M257="Partial",3,6))</f>
        <v>0</v>
      </c>
      <c r="N257" t="str">
        <f>'Raw Data'!N257</f>
        <v>No</v>
      </c>
      <c r="O257">
        <f>IF('Raw Data'!O257="No",0,IF('Raw Data'!O257="Partial",1,2))</f>
        <v>0</v>
      </c>
      <c r="P257">
        <f>IF('Raw Data'!P257="No",0,IF('Raw Data'!P257="Partial",1,2))</f>
        <v>0</v>
      </c>
      <c r="Q257">
        <f>IF('Raw Data'!Q257="No",0,IF('Raw Data'!Q257="Partial",1,2))</f>
        <v>0</v>
      </c>
      <c r="R257">
        <f>IF('Raw Data'!R257="No",0,IF('Raw Data'!R257="Partial",1,2))</f>
        <v>0</v>
      </c>
      <c r="S257">
        <f>IF('Raw Data'!S257="No",0,IF('Raw Data'!S257="Partial",1,2))</f>
        <v>0</v>
      </c>
      <c r="T257">
        <f>IF('Raw Data'!T257="No",0,IF('Raw Data'!T257="Partial",1,2))</f>
        <v>0</v>
      </c>
      <c r="U257">
        <f>IF('Raw Data'!U257="No",0,IF('Raw Data'!U257="Partial",1,2))</f>
        <v>0</v>
      </c>
      <c r="V257">
        <f>IF('Raw Data'!V257="No",0,IF('Raw Data'!V257="Partial",1,2))</f>
        <v>0</v>
      </c>
      <c r="W257">
        <f>IF('Raw Data'!W257="No",0,IF('Raw Data'!W257="Partial",1,2))</f>
        <v>0</v>
      </c>
      <c r="X257">
        <f>IF('Raw Data'!X257="No",0,IF('Raw Data'!X257="Partial",1,2))</f>
        <v>0</v>
      </c>
      <c r="Y257">
        <f>IF('Raw Data'!Y257="No",0,IF('Raw Data'!Y257="Partial",2,4))</f>
        <v>0</v>
      </c>
      <c r="Z257">
        <f>IF('Raw Data'!Z257="No",0,IF('Raw Data'!Z257="Partial",1,2))</f>
        <v>0</v>
      </c>
      <c r="AA257">
        <f>IF('Raw Data'!AA257="No",0,IF('Raw Data'!AA257="Partial",1,2))</f>
        <v>0</v>
      </c>
      <c r="AB257">
        <f t="shared" si="24"/>
        <v>0</v>
      </c>
      <c r="AC257" s="27">
        <f t="shared" si="25"/>
        <v>0</v>
      </c>
      <c r="AD257">
        <f t="shared" si="26"/>
        <v>0</v>
      </c>
      <c r="AE257">
        <f t="shared" si="27"/>
        <v>0</v>
      </c>
      <c r="AF257">
        <f t="shared" si="28"/>
        <v>0</v>
      </c>
      <c r="AG257" s="27">
        <f t="shared" si="29"/>
        <v>0</v>
      </c>
      <c r="AH257">
        <f t="shared" si="30"/>
        <v>0</v>
      </c>
      <c r="AI257" s="27">
        <f t="shared" si="31"/>
        <v>0</v>
      </c>
    </row>
    <row r="258" spans="1:35" x14ac:dyDescent="0.25">
      <c r="A258" s="20" t="s">
        <v>294</v>
      </c>
      <c r="B258" s="21" t="s">
        <v>795</v>
      </c>
      <c r="C258" s="20" t="s">
        <v>578</v>
      </c>
      <c r="D258">
        <f>IF('Raw Data'!D258="No",0,IF('Raw Data'!D258="Partial",2,4))</f>
        <v>4</v>
      </c>
      <c r="E258">
        <f>IF('Raw Data'!E258="No",0,IF('Raw Data'!E258="Partial",2,4))</f>
        <v>4</v>
      </c>
      <c r="F258">
        <f>IF('Raw Data'!F258="No",0,IF('Raw Data'!F258="Partial",2,4))</f>
        <v>4</v>
      </c>
      <c r="G258">
        <f>IF('Raw Data'!G258="No",0,IF('Raw Data'!G258="Partial",3,6))</f>
        <v>0</v>
      </c>
      <c r="H258">
        <f>IF('Raw Data'!H258="No",0,IF('Raw Data'!H258="Partial",3,6))</f>
        <v>0</v>
      </c>
      <c r="I258">
        <f>IF('Raw Data'!I258="No",0,IF('Raw Data'!I258="Partial",1,2))</f>
        <v>0</v>
      </c>
      <c r="J258">
        <f>IF('Raw Data'!J258="No",0,IF('Raw Data'!J258="Partial",2,4))</f>
        <v>4</v>
      </c>
      <c r="K258">
        <f>IF('Raw Data'!K258="No",0,IF('Raw Data'!K258="Partial",1,2))</f>
        <v>2</v>
      </c>
      <c r="L258">
        <f>IF('Raw Data'!L258="No",0,IF('Raw Data'!L258="Partial",2,4))</f>
        <v>0</v>
      </c>
      <c r="M258">
        <f>IF('Raw Data'!M258="No",0,IF('Raw Data'!M258="Partial",3,6))</f>
        <v>6</v>
      </c>
      <c r="N258" t="str">
        <f>'Raw Data'!N258</f>
        <v>Partial</v>
      </c>
      <c r="O258">
        <f>IF('Raw Data'!O258="No",0,IF('Raw Data'!O258="Partial",1,2))</f>
        <v>2</v>
      </c>
      <c r="P258">
        <f>IF('Raw Data'!P258="No",0,IF('Raw Data'!P258="Partial",1,2))</f>
        <v>2</v>
      </c>
      <c r="Q258">
        <f>IF('Raw Data'!Q258="No",0,IF('Raw Data'!Q258="Partial",1,2))</f>
        <v>2</v>
      </c>
      <c r="R258">
        <f>IF('Raw Data'!R258="No",0,IF('Raw Data'!R258="Partial",1,2))</f>
        <v>2</v>
      </c>
      <c r="S258">
        <f>IF('Raw Data'!S258="No",0,IF('Raw Data'!S258="Partial",1,2))</f>
        <v>2</v>
      </c>
      <c r="T258">
        <f>IF('Raw Data'!T258="No",0,IF('Raw Data'!T258="Partial",1,2))</f>
        <v>0</v>
      </c>
      <c r="U258">
        <f>IF('Raw Data'!U258="No",0,IF('Raw Data'!U258="Partial",1,2))</f>
        <v>2</v>
      </c>
      <c r="V258">
        <f>IF('Raw Data'!V258="No",0,IF('Raw Data'!V258="Partial",1,2))</f>
        <v>0</v>
      </c>
      <c r="W258">
        <f>IF('Raw Data'!W258="No",0,IF('Raw Data'!W258="Partial",1,2))</f>
        <v>1</v>
      </c>
      <c r="X258">
        <f>IF('Raw Data'!X258="No",0,IF('Raw Data'!X258="Partial",1,2))</f>
        <v>2</v>
      </c>
      <c r="Y258">
        <f>IF('Raw Data'!Y258="No",0,IF('Raw Data'!Y258="Partial",2,4))</f>
        <v>0</v>
      </c>
      <c r="Z258">
        <f>IF('Raw Data'!Z258="No",0,IF('Raw Data'!Z258="Partial",1,2))</f>
        <v>2</v>
      </c>
      <c r="AA258">
        <f>IF('Raw Data'!AA258="No",0,IF('Raw Data'!AA258="Partial",1,2))</f>
        <v>2</v>
      </c>
      <c r="AB258">
        <f t="shared" ref="AB258:AB321" si="32">SUM(D258:AA258)</f>
        <v>43</v>
      </c>
      <c r="AC258" s="27">
        <f t="shared" ref="AC258:AC321" si="33">AB258/0.7</f>
        <v>61.428571428571431</v>
      </c>
      <c r="AD258">
        <f t="shared" ref="AD258:AD321" si="34">SUM(D258:L258)</f>
        <v>18</v>
      </c>
      <c r="AE258">
        <f t="shared" ref="AE258:AE321" si="35">SUM(M258,O258:S258)</f>
        <v>16</v>
      </c>
      <c r="AF258">
        <f t="shared" ref="AF258:AF321" si="36">SUM(T258:AA258)</f>
        <v>9</v>
      </c>
      <c r="AG258" s="27">
        <f t="shared" ref="AG258:AG321" si="37">AD258/0.36</f>
        <v>50</v>
      </c>
      <c r="AH258">
        <f t="shared" ref="AH258:AH321" si="38">AE258/0.16</f>
        <v>100</v>
      </c>
      <c r="AI258" s="27">
        <f t="shared" ref="AI258:AI321" si="39">AF258/0.18</f>
        <v>50</v>
      </c>
    </row>
    <row r="259" spans="1:35" x14ac:dyDescent="0.25">
      <c r="A259" s="20" t="s">
        <v>295</v>
      </c>
      <c r="B259" s="21" t="s">
        <v>796</v>
      </c>
      <c r="C259" s="20" t="s">
        <v>537</v>
      </c>
      <c r="D259">
        <f>IF('Raw Data'!D259="No",0,IF('Raw Data'!D259="Partial",2,4))</f>
        <v>0</v>
      </c>
      <c r="E259">
        <f>IF('Raw Data'!E259="No",0,IF('Raw Data'!E259="Partial",2,4))</f>
        <v>0</v>
      </c>
      <c r="F259">
        <f>IF('Raw Data'!F259="No",0,IF('Raw Data'!F259="Partial",2,4))</f>
        <v>0</v>
      </c>
      <c r="G259">
        <f>IF('Raw Data'!G259="No",0,IF('Raw Data'!G259="Partial",3,6))</f>
        <v>0</v>
      </c>
      <c r="H259">
        <f>IF('Raw Data'!H259="No",0,IF('Raw Data'!H259="Partial",3,6))</f>
        <v>0</v>
      </c>
      <c r="I259">
        <f>IF('Raw Data'!I259="No",0,IF('Raw Data'!I259="Partial",1,2))</f>
        <v>0</v>
      </c>
      <c r="J259">
        <f>IF('Raw Data'!J259="No",0,IF('Raw Data'!J259="Partial",2,4))</f>
        <v>0</v>
      </c>
      <c r="K259">
        <f>IF('Raw Data'!K259="No",0,IF('Raw Data'!K259="Partial",1,2))</f>
        <v>1</v>
      </c>
      <c r="L259">
        <f>IF('Raw Data'!L259="No",0,IF('Raw Data'!L259="Partial",2,4))</f>
        <v>0</v>
      </c>
      <c r="M259">
        <f>IF('Raw Data'!M259="No",0,IF('Raw Data'!M259="Partial",3,6))</f>
        <v>3</v>
      </c>
      <c r="N259" t="str">
        <f>'Raw Data'!N259</f>
        <v>No</v>
      </c>
      <c r="O259">
        <f>IF('Raw Data'!O259="No",0,IF('Raw Data'!O259="Partial",1,2))</f>
        <v>0</v>
      </c>
      <c r="P259">
        <f>IF('Raw Data'!P259="No",0,IF('Raw Data'!P259="Partial",1,2))</f>
        <v>1</v>
      </c>
      <c r="Q259">
        <f>IF('Raw Data'!Q259="No",0,IF('Raw Data'!Q259="Partial",1,2))</f>
        <v>0</v>
      </c>
      <c r="R259">
        <f>IF('Raw Data'!R259="No",0,IF('Raw Data'!R259="Partial",1,2))</f>
        <v>1</v>
      </c>
      <c r="S259">
        <f>IF('Raw Data'!S259="No",0,IF('Raw Data'!S259="Partial",1,2))</f>
        <v>0</v>
      </c>
      <c r="T259">
        <f>IF('Raw Data'!T259="No",0,IF('Raw Data'!T259="Partial",1,2))</f>
        <v>0</v>
      </c>
      <c r="U259">
        <f>IF('Raw Data'!U259="No",0,IF('Raw Data'!U259="Partial",1,2))</f>
        <v>0</v>
      </c>
      <c r="V259">
        <f>IF('Raw Data'!V259="No",0,IF('Raw Data'!V259="Partial",1,2))</f>
        <v>0</v>
      </c>
      <c r="W259">
        <f>IF('Raw Data'!W259="No",0,IF('Raw Data'!W259="Partial",1,2))</f>
        <v>0</v>
      </c>
      <c r="X259">
        <f>IF('Raw Data'!X259="No",0,IF('Raw Data'!X259="Partial",1,2))</f>
        <v>0</v>
      </c>
      <c r="Y259">
        <f>IF('Raw Data'!Y259="No",0,IF('Raw Data'!Y259="Partial",2,4))</f>
        <v>0</v>
      </c>
      <c r="Z259">
        <f>IF('Raw Data'!Z259="No",0,IF('Raw Data'!Z259="Partial",1,2))</f>
        <v>0</v>
      </c>
      <c r="AA259">
        <f>IF('Raw Data'!AA259="No",0,IF('Raw Data'!AA259="Partial",1,2))</f>
        <v>0</v>
      </c>
      <c r="AB259">
        <f t="shared" si="32"/>
        <v>6</v>
      </c>
      <c r="AC259" s="27">
        <f t="shared" si="33"/>
        <v>8.5714285714285712</v>
      </c>
      <c r="AD259">
        <f t="shared" si="34"/>
        <v>1</v>
      </c>
      <c r="AE259">
        <f t="shared" si="35"/>
        <v>5</v>
      </c>
      <c r="AF259">
        <f t="shared" si="36"/>
        <v>0</v>
      </c>
      <c r="AG259" s="27">
        <f t="shared" si="37"/>
        <v>2.7777777777777777</v>
      </c>
      <c r="AH259">
        <f t="shared" si="38"/>
        <v>31.25</v>
      </c>
      <c r="AI259" s="27">
        <f t="shared" si="39"/>
        <v>0</v>
      </c>
    </row>
    <row r="260" spans="1:35" x14ac:dyDescent="0.25">
      <c r="A260" s="20" t="s">
        <v>296</v>
      </c>
      <c r="B260" s="21" t="s">
        <v>797</v>
      </c>
      <c r="C260" s="20" t="s">
        <v>542</v>
      </c>
      <c r="D260">
        <f>IF('Raw Data'!D260="No",0,IF('Raw Data'!D260="Partial",2,4))</f>
        <v>0</v>
      </c>
      <c r="E260">
        <f>IF('Raw Data'!E260="No",0,IF('Raw Data'!E260="Partial",2,4))</f>
        <v>0</v>
      </c>
      <c r="F260">
        <f>IF('Raw Data'!F260="No",0,IF('Raw Data'!F260="Partial",2,4))</f>
        <v>0</v>
      </c>
      <c r="G260">
        <f>IF('Raw Data'!G260="No",0,IF('Raw Data'!G260="Partial",3,6))</f>
        <v>0</v>
      </c>
      <c r="H260">
        <f>IF('Raw Data'!H260="No",0,IF('Raw Data'!H260="Partial",3,6))</f>
        <v>0</v>
      </c>
      <c r="I260">
        <f>IF('Raw Data'!I260="No",0,IF('Raw Data'!I260="Partial",1,2))</f>
        <v>0</v>
      </c>
      <c r="J260">
        <f>IF('Raw Data'!J260="No",0,IF('Raw Data'!J260="Partial",2,4))</f>
        <v>0</v>
      </c>
      <c r="K260">
        <f>IF('Raw Data'!K260="No",0,IF('Raw Data'!K260="Partial",1,2))</f>
        <v>2</v>
      </c>
      <c r="L260">
        <f>IF('Raw Data'!L260="No",0,IF('Raw Data'!L260="Partial",2,4))</f>
        <v>0</v>
      </c>
      <c r="M260">
        <f>IF('Raw Data'!M260="No",0,IF('Raw Data'!M260="Partial",3,6))</f>
        <v>3</v>
      </c>
      <c r="N260" t="str">
        <f>'Raw Data'!N260</f>
        <v>No</v>
      </c>
      <c r="O260">
        <f>IF('Raw Data'!O260="No",0,IF('Raw Data'!O260="Partial",1,2))</f>
        <v>0</v>
      </c>
      <c r="P260">
        <f>IF('Raw Data'!P260="No",0,IF('Raw Data'!P260="Partial",1,2))</f>
        <v>0</v>
      </c>
      <c r="Q260">
        <f>IF('Raw Data'!Q260="No",0,IF('Raw Data'!Q260="Partial",1,2))</f>
        <v>0</v>
      </c>
      <c r="R260">
        <f>IF('Raw Data'!R260="No",0,IF('Raw Data'!R260="Partial",1,2))</f>
        <v>2</v>
      </c>
      <c r="S260">
        <f>IF('Raw Data'!S260="No",0,IF('Raw Data'!S260="Partial",1,2))</f>
        <v>0</v>
      </c>
      <c r="T260">
        <f>IF('Raw Data'!T260="No",0,IF('Raw Data'!T260="Partial",1,2))</f>
        <v>0</v>
      </c>
      <c r="U260">
        <f>IF('Raw Data'!U260="No",0,IF('Raw Data'!U260="Partial",1,2))</f>
        <v>0</v>
      </c>
      <c r="V260">
        <f>IF('Raw Data'!V260="No",0,IF('Raw Data'!V260="Partial",1,2))</f>
        <v>0</v>
      </c>
      <c r="W260">
        <f>IF('Raw Data'!W260="No",0,IF('Raw Data'!W260="Partial",1,2))</f>
        <v>0</v>
      </c>
      <c r="X260">
        <f>IF('Raw Data'!X260="No",0,IF('Raw Data'!X260="Partial",1,2))</f>
        <v>0</v>
      </c>
      <c r="Y260">
        <f>IF('Raw Data'!Y260="No",0,IF('Raw Data'!Y260="Partial",2,4))</f>
        <v>0</v>
      </c>
      <c r="Z260">
        <f>IF('Raw Data'!Z260="No",0,IF('Raw Data'!Z260="Partial",1,2))</f>
        <v>0</v>
      </c>
      <c r="AA260">
        <f>IF('Raw Data'!AA260="No",0,IF('Raw Data'!AA260="Partial",1,2))</f>
        <v>0</v>
      </c>
      <c r="AB260">
        <f t="shared" si="32"/>
        <v>7</v>
      </c>
      <c r="AC260" s="27">
        <f t="shared" si="33"/>
        <v>10</v>
      </c>
      <c r="AD260">
        <f t="shared" si="34"/>
        <v>2</v>
      </c>
      <c r="AE260">
        <f t="shared" si="35"/>
        <v>5</v>
      </c>
      <c r="AF260">
        <f t="shared" si="36"/>
        <v>0</v>
      </c>
      <c r="AG260" s="27">
        <f t="shared" si="37"/>
        <v>5.5555555555555554</v>
      </c>
      <c r="AH260">
        <f t="shared" si="38"/>
        <v>31.25</v>
      </c>
      <c r="AI260" s="27">
        <f t="shared" si="39"/>
        <v>0</v>
      </c>
    </row>
    <row r="261" spans="1:35" x14ac:dyDescent="0.25">
      <c r="A261" s="20" t="s">
        <v>297</v>
      </c>
      <c r="B261" s="21" t="s">
        <v>798</v>
      </c>
      <c r="C261" s="20" t="s">
        <v>563</v>
      </c>
      <c r="D261">
        <f>IF('Raw Data'!D261="No",0,IF('Raw Data'!D261="Partial",2,4))</f>
        <v>4</v>
      </c>
      <c r="E261">
        <f>IF('Raw Data'!E261="No",0,IF('Raw Data'!E261="Partial",2,4))</f>
        <v>4</v>
      </c>
      <c r="F261">
        <f>IF('Raw Data'!F261="No",0,IF('Raw Data'!F261="Partial",2,4))</f>
        <v>4</v>
      </c>
      <c r="G261">
        <f>IF('Raw Data'!G261="No",0,IF('Raw Data'!G261="Partial",3,6))</f>
        <v>6</v>
      </c>
      <c r="H261">
        <f>IF('Raw Data'!H261="No",0,IF('Raw Data'!H261="Partial",3,6))</f>
        <v>3</v>
      </c>
      <c r="I261">
        <f>IF('Raw Data'!I261="No",0,IF('Raw Data'!I261="Partial",1,2))</f>
        <v>0</v>
      </c>
      <c r="J261">
        <f>IF('Raw Data'!J261="No",0,IF('Raw Data'!J261="Partial",2,4))</f>
        <v>4</v>
      </c>
      <c r="K261">
        <f>IF('Raw Data'!K261="No",0,IF('Raw Data'!K261="Partial",1,2))</f>
        <v>2</v>
      </c>
      <c r="L261">
        <f>IF('Raw Data'!L261="No",0,IF('Raw Data'!L261="Partial",2,4))</f>
        <v>4</v>
      </c>
      <c r="M261">
        <f>IF('Raw Data'!M261="No",0,IF('Raw Data'!M261="Partial",3,6))</f>
        <v>6</v>
      </c>
      <c r="N261" t="str">
        <f>'Raw Data'!N261</f>
        <v>No</v>
      </c>
      <c r="O261">
        <f>IF('Raw Data'!O261="No",0,IF('Raw Data'!O261="Partial",1,2))</f>
        <v>0</v>
      </c>
      <c r="P261">
        <f>IF('Raw Data'!P261="No",0,IF('Raw Data'!P261="Partial",1,2))</f>
        <v>2</v>
      </c>
      <c r="Q261">
        <f>IF('Raw Data'!Q261="No",0,IF('Raw Data'!Q261="Partial",1,2))</f>
        <v>1</v>
      </c>
      <c r="R261">
        <f>IF('Raw Data'!R261="No",0,IF('Raw Data'!R261="Partial",1,2))</f>
        <v>2</v>
      </c>
      <c r="S261">
        <f>IF('Raw Data'!S261="No",0,IF('Raw Data'!S261="Partial",1,2))</f>
        <v>2</v>
      </c>
      <c r="T261">
        <f>IF('Raw Data'!T261="No",0,IF('Raw Data'!T261="Partial",1,2))</f>
        <v>0</v>
      </c>
      <c r="U261">
        <f>IF('Raw Data'!U261="No",0,IF('Raw Data'!U261="Partial",1,2))</f>
        <v>0</v>
      </c>
      <c r="V261">
        <f>IF('Raw Data'!V261="No",0,IF('Raw Data'!V261="Partial",1,2))</f>
        <v>0</v>
      </c>
      <c r="W261">
        <f>IF('Raw Data'!W261="No",0,IF('Raw Data'!W261="Partial",1,2))</f>
        <v>0</v>
      </c>
      <c r="X261">
        <f>IF('Raw Data'!X261="No",0,IF('Raw Data'!X261="Partial",1,2))</f>
        <v>0</v>
      </c>
      <c r="Y261">
        <f>IF('Raw Data'!Y261="No",0,IF('Raw Data'!Y261="Partial",2,4))</f>
        <v>4</v>
      </c>
      <c r="Z261">
        <f>IF('Raw Data'!Z261="No",0,IF('Raw Data'!Z261="Partial",1,2))</f>
        <v>2</v>
      </c>
      <c r="AA261">
        <f>IF('Raw Data'!AA261="No",0,IF('Raw Data'!AA261="Partial",1,2))</f>
        <v>2</v>
      </c>
      <c r="AB261">
        <f t="shared" si="32"/>
        <v>52</v>
      </c>
      <c r="AC261" s="27">
        <f t="shared" si="33"/>
        <v>74.285714285714292</v>
      </c>
      <c r="AD261">
        <f t="shared" si="34"/>
        <v>31</v>
      </c>
      <c r="AE261">
        <f t="shared" si="35"/>
        <v>13</v>
      </c>
      <c r="AF261">
        <f t="shared" si="36"/>
        <v>8</v>
      </c>
      <c r="AG261" s="27">
        <f t="shared" si="37"/>
        <v>86.111111111111114</v>
      </c>
      <c r="AH261">
        <f t="shared" si="38"/>
        <v>81.25</v>
      </c>
      <c r="AI261" s="27">
        <f t="shared" si="39"/>
        <v>44.444444444444443</v>
      </c>
    </row>
    <row r="262" spans="1:35" x14ac:dyDescent="0.25">
      <c r="A262" s="20" t="s">
        <v>298</v>
      </c>
      <c r="B262" s="21" t="s">
        <v>799</v>
      </c>
      <c r="C262" s="20" t="s">
        <v>563</v>
      </c>
      <c r="D262">
        <f>IF('Raw Data'!D262="No",0,IF('Raw Data'!D262="Partial",2,4))</f>
        <v>4</v>
      </c>
      <c r="E262">
        <f>IF('Raw Data'!E262="No",0,IF('Raw Data'!E262="Partial",2,4))</f>
        <v>4</v>
      </c>
      <c r="F262">
        <f>IF('Raw Data'!F262="No",0,IF('Raw Data'!F262="Partial",2,4))</f>
        <v>2</v>
      </c>
      <c r="G262">
        <f>IF('Raw Data'!G262="No",0,IF('Raw Data'!G262="Partial",3,6))</f>
        <v>3</v>
      </c>
      <c r="H262">
        <f>IF('Raw Data'!H262="No",0,IF('Raw Data'!H262="Partial",3,6))</f>
        <v>0</v>
      </c>
      <c r="I262">
        <f>IF('Raw Data'!I262="No",0,IF('Raw Data'!I262="Partial",1,2))</f>
        <v>0</v>
      </c>
      <c r="J262">
        <f>IF('Raw Data'!J262="No",0,IF('Raw Data'!J262="Partial",2,4))</f>
        <v>4</v>
      </c>
      <c r="K262">
        <f>IF('Raw Data'!K262="No",0,IF('Raw Data'!K262="Partial",1,2))</f>
        <v>1</v>
      </c>
      <c r="L262">
        <f>IF('Raw Data'!L262="No",0,IF('Raw Data'!L262="Partial",2,4))</f>
        <v>0</v>
      </c>
      <c r="M262">
        <f>IF('Raw Data'!M262="No",0,IF('Raw Data'!M262="Partial",3,6))</f>
        <v>6</v>
      </c>
      <c r="N262" t="str">
        <f>'Raw Data'!N262</f>
        <v>No</v>
      </c>
      <c r="O262">
        <f>IF('Raw Data'!O262="No",0,IF('Raw Data'!O262="Partial",1,2))</f>
        <v>0</v>
      </c>
      <c r="P262">
        <f>IF('Raw Data'!P262="No",0,IF('Raw Data'!P262="Partial",1,2))</f>
        <v>2</v>
      </c>
      <c r="Q262">
        <f>IF('Raw Data'!Q262="No",0,IF('Raw Data'!Q262="Partial",1,2))</f>
        <v>1</v>
      </c>
      <c r="R262">
        <f>IF('Raw Data'!R262="No",0,IF('Raw Data'!R262="Partial",1,2))</f>
        <v>1</v>
      </c>
      <c r="S262">
        <f>IF('Raw Data'!S262="No",0,IF('Raw Data'!S262="Partial",1,2))</f>
        <v>2</v>
      </c>
      <c r="T262">
        <f>IF('Raw Data'!T262="No",0,IF('Raw Data'!T262="Partial",1,2))</f>
        <v>1</v>
      </c>
      <c r="U262">
        <f>IF('Raw Data'!U262="No",0,IF('Raw Data'!U262="Partial",1,2))</f>
        <v>2</v>
      </c>
      <c r="V262">
        <f>IF('Raw Data'!V262="No",0,IF('Raw Data'!V262="Partial",1,2))</f>
        <v>2</v>
      </c>
      <c r="W262">
        <f>IF('Raw Data'!W262="No",0,IF('Raw Data'!W262="Partial",1,2))</f>
        <v>0</v>
      </c>
      <c r="X262">
        <f>IF('Raw Data'!X262="No",0,IF('Raw Data'!X262="Partial",1,2))</f>
        <v>2</v>
      </c>
      <c r="Y262">
        <f>IF('Raw Data'!Y262="No",0,IF('Raw Data'!Y262="Partial",2,4))</f>
        <v>2</v>
      </c>
      <c r="Z262">
        <f>IF('Raw Data'!Z262="No",0,IF('Raw Data'!Z262="Partial",1,2))</f>
        <v>2</v>
      </c>
      <c r="AA262">
        <f>IF('Raw Data'!AA262="No",0,IF('Raw Data'!AA262="Partial",1,2))</f>
        <v>0</v>
      </c>
      <c r="AB262">
        <f t="shared" si="32"/>
        <v>41</v>
      </c>
      <c r="AC262" s="27">
        <f t="shared" si="33"/>
        <v>58.571428571428577</v>
      </c>
      <c r="AD262">
        <f t="shared" si="34"/>
        <v>18</v>
      </c>
      <c r="AE262">
        <f t="shared" si="35"/>
        <v>12</v>
      </c>
      <c r="AF262">
        <f t="shared" si="36"/>
        <v>11</v>
      </c>
      <c r="AG262" s="27">
        <f t="shared" si="37"/>
        <v>50</v>
      </c>
      <c r="AH262">
        <f t="shared" si="38"/>
        <v>75</v>
      </c>
      <c r="AI262" s="27">
        <f t="shared" si="39"/>
        <v>61.111111111111114</v>
      </c>
    </row>
    <row r="263" spans="1:35" x14ac:dyDescent="0.25">
      <c r="A263" s="20" t="s">
        <v>299</v>
      </c>
      <c r="B263" s="21" t="s">
        <v>800</v>
      </c>
      <c r="C263" s="20" t="s">
        <v>542</v>
      </c>
      <c r="D263">
        <f>IF('Raw Data'!D263="No",0,IF('Raw Data'!D263="Partial",2,4))</f>
        <v>2</v>
      </c>
      <c r="E263">
        <f>IF('Raw Data'!E263="No",0,IF('Raw Data'!E263="Partial",2,4))</f>
        <v>2</v>
      </c>
      <c r="F263">
        <f>IF('Raw Data'!F263="No",0,IF('Raw Data'!F263="Partial",2,4))</f>
        <v>0</v>
      </c>
      <c r="G263">
        <f>IF('Raw Data'!G263="No",0,IF('Raw Data'!G263="Partial",3,6))</f>
        <v>6</v>
      </c>
      <c r="H263">
        <f>IF('Raw Data'!H263="No",0,IF('Raw Data'!H263="Partial",3,6))</f>
        <v>0</v>
      </c>
      <c r="I263">
        <f>IF('Raw Data'!I263="No",0,IF('Raw Data'!I263="Partial",1,2))</f>
        <v>0</v>
      </c>
      <c r="J263">
        <f>IF('Raw Data'!J263="No",0,IF('Raw Data'!J263="Partial",2,4))</f>
        <v>2</v>
      </c>
      <c r="K263">
        <f>IF('Raw Data'!K263="No",0,IF('Raw Data'!K263="Partial",1,2))</f>
        <v>2</v>
      </c>
      <c r="L263">
        <f>IF('Raw Data'!L263="No",0,IF('Raw Data'!L263="Partial",2,4))</f>
        <v>0</v>
      </c>
      <c r="M263">
        <f>IF('Raw Data'!M263="No",0,IF('Raw Data'!M263="Partial",3,6))</f>
        <v>6</v>
      </c>
      <c r="N263" t="str">
        <f>'Raw Data'!N263</f>
        <v>No</v>
      </c>
      <c r="O263">
        <f>IF('Raw Data'!O263="No",0,IF('Raw Data'!O263="Partial",1,2))</f>
        <v>1</v>
      </c>
      <c r="P263">
        <f>IF('Raw Data'!P263="No",0,IF('Raw Data'!P263="Partial",1,2))</f>
        <v>1</v>
      </c>
      <c r="Q263">
        <f>IF('Raw Data'!Q263="No",0,IF('Raw Data'!Q263="Partial",1,2))</f>
        <v>1</v>
      </c>
      <c r="R263">
        <f>IF('Raw Data'!R263="No",0,IF('Raw Data'!R263="Partial",1,2))</f>
        <v>2</v>
      </c>
      <c r="S263">
        <f>IF('Raw Data'!S263="No",0,IF('Raw Data'!S263="Partial",1,2))</f>
        <v>0</v>
      </c>
      <c r="T263">
        <f>IF('Raw Data'!T263="No",0,IF('Raw Data'!T263="Partial",1,2))</f>
        <v>0</v>
      </c>
      <c r="U263">
        <f>IF('Raw Data'!U263="No",0,IF('Raw Data'!U263="Partial",1,2))</f>
        <v>0</v>
      </c>
      <c r="V263">
        <f>IF('Raw Data'!V263="No",0,IF('Raw Data'!V263="Partial",1,2))</f>
        <v>0</v>
      </c>
      <c r="W263">
        <f>IF('Raw Data'!W263="No",0,IF('Raw Data'!W263="Partial",1,2))</f>
        <v>0</v>
      </c>
      <c r="X263">
        <f>IF('Raw Data'!X263="No",0,IF('Raw Data'!X263="Partial",1,2))</f>
        <v>0</v>
      </c>
      <c r="Y263">
        <f>IF('Raw Data'!Y263="No",0,IF('Raw Data'!Y263="Partial",2,4))</f>
        <v>2</v>
      </c>
      <c r="Z263">
        <f>IF('Raw Data'!Z263="No",0,IF('Raw Data'!Z263="Partial",1,2))</f>
        <v>2</v>
      </c>
      <c r="AA263">
        <f>IF('Raw Data'!AA263="No",0,IF('Raw Data'!AA263="Partial",1,2))</f>
        <v>0</v>
      </c>
      <c r="AB263">
        <f t="shared" si="32"/>
        <v>29</v>
      </c>
      <c r="AC263" s="27">
        <f t="shared" si="33"/>
        <v>41.428571428571431</v>
      </c>
      <c r="AD263">
        <f t="shared" si="34"/>
        <v>14</v>
      </c>
      <c r="AE263">
        <f t="shared" si="35"/>
        <v>11</v>
      </c>
      <c r="AF263">
        <f t="shared" si="36"/>
        <v>4</v>
      </c>
      <c r="AG263" s="27">
        <f t="shared" si="37"/>
        <v>38.888888888888893</v>
      </c>
      <c r="AH263">
        <f t="shared" si="38"/>
        <v>68.75</v>
      </c>
      <c r="AI263" s="27">
        <f t="shared" si="39"/>
        <v>22.222222222222221</v>
      </c>
    </row>
    <row r="264" spans="1:35" x14ac:dyDescent="0.25">
      <c r="A264" s="20" t="s">
        <v>300</v>
      </c>
      <c r="B264" s="21" t="s">
        <v>801</v>
      </c>
      <c r="C264" s="20" t="s">
        <v>532</v>
      </c>
      <c r="D264">
        <f>IF('Raw Data'!D264="No",0,IF('Raw Data'!D264="Partial",2,4))</f>
        <v>4</v>
      </c>
      <c r="E264">
        <f>IF('Raw Data'!E264="No",0,IF('Raw Data'!E264="Partial",2,4))</f>
        <v>4</v>
      </c>
      <c r="F264">
        <f>IF('Raw Data'!F264="No",0,IF('Raw Data'!F264="Partial",2,4))</f>
        <v>4</v>
      </c>
      <c r="G264">
        <f>IF('Raw Data'!G264="No",0,IF('Raw Data'!G264="Partial",3,6))</f>
        <v>0</v>
      </c>
      <c r="H264">
        <f>IF('Raw Data'!H264="No",0,IF('Raw Data'!H264="Partial",3,6))</f>
        <v>0</v>
      </c>
      <c r="I264">
        <f>IF('Raw Data'!I264="No",0,IF('Raw Data'!I264="Partial",1,2))</f>
        <v>0</v>
      </c>
      <c r="J264">
        <f>IF('Raw Data'!J264="No",0,IF('Raw Data'!J264="Partial",2,4))</f>
        <v>4</v>
      </c>
      <c r="K264">
        <f>IF('Raw Data'!K264="No",0,IF('Raw Data'!K264="Partial",1,2))</f>
        <v>2</v>
      </c>
      <c r="L264">
        <f>IF('Raw Data'!L264="No",0,IF('Raw Data'!L264="Partial",2,4))</f>
        <v>0</v>
      </c>
      <c r="M264">
        <f>IF('Raw Data'!M264="No",0,IF('Raw Data'!M264="Partial",3,6))</f>
        <v>6</v>
      </c>
      <c r="N264" t="str">
        <f>'Raw Data'!N264</f>
        <v>Yes</v>
      </c>
      <c r="O264">
        <f>IF('Raw Data'!O264="No",0,IF('Raw Data'!O264="Partial",1,2))</f>
        <v>2</v>
      </c>
      <c r="P264">
        <f>IF('Raw Data'!P264="No",0,IF('Raw Data'!P264="Partial",1,2))</f>
        <v>2</v>
      </c>
      <c r="Q264">
        <f>IF('Raw Data'!Q264="No",0,IF('Raw Data'!Q264="Partial",1,2))</f>
        <v>2</v>
      </c>
      <c r="R264">
        <f>IF('Raw Data'!R264="No",0,IF('Raw Data'!R264="Partial",1,2))</f>
        <v>2</v>
      </c>
      <c r="S264">
        <f>IF('Raw Data'!S264="No",0,IF('Raw Data'!S264="Partial",1,2))</f>
        <v>2</v>
      </c>
      <c r="T264">
        <f>IF('Raw Data'!T264="No",0,IF('Raw Data'!T264="Partial",1,2))</f>
        <v>2</v>
      </c>
      <c r="U264">
        <f>IF('Raw Data'!U264="No",0,IF('Raw Data'!U264="Partial",1,2))</f>
        <v>2</v>
      </c>
      <c r="V264">
        <f>IF('Raw Data'!V264="No",0,IF('Raw Data'!V264="Partial",1,2))</f>
        <v>0</v>
      </c>
      <c r="W264">
        <f>IF('Raw Data'!W264="No",0,IF('Raw Data'!W264="Partial",1,2))</f>
        <v>1</v>
      </c>
      <c r="X264">
        <f>IF('Raw Data'!X264="No",0,IF('Raw Data'!X264="Partial",1,2))</f>
        <v>2</v>
      </c>
      <c r="Y264">
        <f>IF('Raw Data'!Y264="No",0,IF('Raw Data'!Y264="Partial",2,4))</f>
        <v>0</v>
      </c>
      <c r="Z264">
        <f>IF('Raw Data'!Z264="No",0,IF('Raw Data'!Z264="Partial",1,2))</f>
        <v>2</v>
      </c>
      <c r="AA264">
        <f>IF('Raw Data'!AA264="No",0,IF('Raw Data'!AA264="Partial",1,2))</f>
        <v>2</v>
      </c>
      <c r="AB264">
        <f t="shared" si="32"/>
        <v>45</v>
      </c>
      <c r="AC264" s="27">
        <f t="shared" si="33"/>
        <v>64.285714285714292</v>
      </c>
      <c r="AD264">
        <f t="shared" si="34"/>
        <v>18</v>
      </c>
      <c r="AE264">
        <f t="shared" si="35"/>
        <v>16</v>
      </c>
      <c r="AF264">
        <f t="shared" si="36"/>
        <v>11</v>
      </c>
      <c r="AG264" s="27">
        <f t="shared" si="37"/>
        <v>50</v>
      </c>
      <c r="AH264">
        <f t="shared" si="38"/>
        <v>100</v>
      </c>
      <c r="AI264" s="27">
        <f t="shared" si="39"/>
        <v>61.111111111111114</v>
      </c>
    </row>
    <row r="265" spans="1:35" x14ac:dyDescent="0.25">
      <c r="A265" s="20" t="s">
        <v>301</v>
      </c>
      <c r="B265" s="21" t="s">
        <v>802</v>
      </c>
      <c r="C265" s="20" t="s">
        <v>534</v>
      </c>
      <c r="D265">
        <f>IF('Raw Data'!D265="No",0,IF('Raw Data'!D265="Partial",2,4))</f>
        <v>2</v>
      </c>
      <c r="E265">
        <f>IF('Raw Data'!E265="No",0,IF('Raw Data'!E265="Partial",2,4))</f>
        <v>0</v>
      </c>
      <c r="F265">
        <f>IF('Raw Data'!F265="No",0,IF('Raw Data'!F265="Partial",2,4))</f>
        <v>0</v>
      </c>
      <c r="G265">
        <f>IF('Raw Data'!G265="No",0,IF('Raw Data'!G265="Partial",3,6))</f>
        <v>0</v>
      </c>
      <c r="H265">
        <f>IF('Raw Data'!H265="No",0,IF('Raw Data'!H265="Partial",3,6))</f>
        <v>6</v>
      </c>
      <c r="I265">
        <f>IF('Raw Data'!I265="No",0,IF('Raw Data'!I265="Partial",1,2))</f>
        <v>0</v>
      </c>
      <c r="J265">
        <f>IF('Raw Data'!J265="No",0,IF('Raw Data'!J265="Partial",2,4))</f>
        <v>0</v>
      </c>
      <c r="K265">
        <f>IF('Raw Data'!K265="No",0,IF('Raw Data'!K265="Partial",1,2))</f>
        <v>2</v>
      </c>
      <c r="L265">
        <f>IF('Raw Data'!L265="No",0,IF('Raw Data'!L265="Partial",2,4))</f>
        <v>0</v>
      </c>
      <c r="M265">
        <f>IF('Raw Data'!M265="No",0,IF('Raw Data'!M265="Partial",3,6))</f>
        <v>3</v>
      </c>
      <c r="N265" t="str">
        <f>'Raw Data'!N265</f>
        <v>No</v>
      </c>
      <c r="O265">
        <f>IF('Raw Data'!O265="No",0,IF('Raw Data'!O265="Partial",1,2))</f>
        <v>0</v>
      </c>
      <c r="P265">
        <f>IF('Raw Data'!P265="No",0,IF('Raw Data'!P265="Partial",1,2))</f>
        <v>0</v>
      </c>
      <c r="Q265">
        <f>IF('Raw Data'!Q265="No",0,IF('Raw Data'!Q265="Partial",1,2))</f>
        <v>0</v>
      </c>
      <c r="R265">
        <f>IF('Raw Data'!R265="No",0,IF('Raw Data'!R265="Partial",1,2))</f>
        <v>0</v>
      </c>
      <c r="S265">
        <f>IF('Raw Data'!S265="No",0,IF('Raw Data'!S265="Partial",1,2))</f>
        <v>0</v>
      </c>
      <c r="T265">
        <f>IF('Raw Data'!T265="No",0,IF('Raw Data'!T265="Partial",1,2))</f>
        <v>0</v>
      </c>
      <c r="U265">
        <f>IF('Raw Data'!U265="No",0,IF('Raw Data'!U265="Partial",1,2))</f>
        <v>0</v>
      </c>
      <c r="V265">
        <f>IF('Raw Data'!V265="No",0,IF('Raw Data'!V265="Partial",1,2))</f>
        <v>0</v>
      </c>
      <c r="W265">
        <f>IF('Raw Data'!W265="No",0,IF('Raw Data'!W265="Partial",1,2))</f>
        <v>0</v>
      </c>
      <c r="X265">
        <f>IF('Raw Data'!X265="No",0,IF('Raw Data'!X265="Partial",1,2))</f>
        <v>0</v>
      </c>
      <c r="Y265">
        <f>IF('Raw Data'!Y265="No",0,IF('Raw Data'!Y265="Partial",2,4))</f>
        <v>0</v>
      </c>
      <c r="Z265">
        <f>IF('Raw Data'!Z265="No",0,IF('Raw Data'!Z265="Partial",1,2))</f>
        <v>0</v>
      </c>
      <c r="AA265">
        <f>IF('Raw Data'!AA265="No",0,IF('Raw Data'!AA265="Partial",1,2))</f>
        <v>0</v>
      </c>
      <c r="AB265">
        <f t="shared" si="32"/>
        <v>13</v>
      </c>
      <c r="AC265" s="27">
        <f t="shared" si="33"/>
        <v>18.571428571428573</v>
      </c>
      <c r="AD265">
        <f t="shared" si="34"/>
        <v>10</v>
      </c>
      <c r="AE265">
        <f t="shared" si="35"/>
        <v>3</v>
      </c>
      <c r="AF265">
        <f t="shared" si="36"/>
        <v>0</v>
      </c>
      <c r="AG265" s="27">
        <f t="shared" si="37"/>
        <v>27.777777777777779</v>
      </c>
      <c r="AH265">
        <f t="shared" si="38"/>
        <v>18.75</v>
      </c>
      <c r="AI265" s="27">
        <f t="shared" si="39"/>
        <v>0</v>
      </c>
    </row>
    <row r="266" spans="1:35" x14ac:dyDescent="0.25">
      <c r="A266" s="20" t="s">
        <v>302</v>
      </c>
      <c r="B266" s="21" t="s">
        <v>803</v>
      </c>
      <c r="C266" s="20" t="s">
        <v>537</v>
      </c>
      <c r="D266">
        <f>IF('Raw Data'!D266="No",0,IF('Raw Data'!D266="Partial",2,4))</f>
        <v>0</v>
      </c>
      <c r="E266">
        <f>IF('Raw Data'!E266="No",0,IF('Raw Data'!E266="Partial",2,4))</f>
        <v>0</v>
      </c>
      <c r="F266">
        <f>IF('Raw Data'!F266="No",0,IF('Raw Data'!F266="Partial",2,4))</f>
        <v>0</v>
      </c>
      <c r="G266">
        <f>IF('Raw Data'!G266="No",0,IF('Raw Data'!G266="Partial",3,6))</f>
        <v>0</v>
      </c>
      <c r="H266">
        <f>IF('Raw Data'!H266="No",0,IF('Raw Data'!H266="Partial",3,6))</f>
        <v>0</v>
      </c>
      <c r="I266">
        <f>IF('Raw Data'!I266="No",0,IF('Raw Data'!I266="Partial",1,2))</f>
        <v>0</v>
      </c>
      <c r="J266">
        <f>IF('Raw Data'!J266="No",0,IF('Raw Data'!J266="Partial",2,4))</f>
        <v>0</v>
      </c>
      <c r="K266">
        <f>IF('Raw Data'!K266="No",0,IF('Raw Data'!K266="Partial",1,2))</f>
        <v>0</v>
      </c>
      <c r="L266">
        <f>IF('Raw Data'!L266="No",0,IF('Raw Data'!L266="Partial",2,4))</f>
        <v>0</v>
      </c>
      <c r="M266">
        <f>IF('Raw Data'!M266="No",0,IF('Raw Data'!M266="Partial",3,6))</f>
        <v>0</v>
      </c>
      <c r="N266" t="str">
        <f>'Raw Data'!N266</f>
        <v>No</v>
      </c>
      <c r="O266">
        <f>IF('Raw Data'!O266="No",0,IF('Raw Data'!O266="Partial",1,2))</f>
        <v>0</v>
      </c>
      <c r="P266">
        <f>IF('Raw Data'!P266="No",0,IF('Raw Data'!P266="Partial",1,2))</f>
        <v>0</v>
      </c>
      <c r="Q266">
        <f>IF('Raw Data'!Q266="No",0,IF('Raw Data'!Q266="Partial",1,2))</f>
        <v>0</v>
      </c>
      <c r="R266">
        <f>IF('Raw Data'!R266="No",0,IF('Raw Data'!R266="Partial",1,2))</f>
        <v>0</v>
      </c>
      <c r="S266">
        <f>IF('Raw Data'!S266="No",0,IF('Raw Data'!S266="Partial",1,2))</f>
        <v>0</v>
      </c>
      <c r="T266">
        <f>IF('Raw Data'!T266="No",0,IF('Raw Data'!T266="Partial",1,2))</f>
        <v>0</v>
      </c>
      <c r="U266">
        <f>IF('Raw Data'!U266="No",0,IF('Raw Data'!U266="Partial",1,2))</f>
        <v>0</v>
      </c>
      <c r="V266">
        <f>IF('Raw Data'!V266="No",0,IF('Raw Data'!V266="Partial",1,2))</f>
        <v>0</v>
      </c>
      <c r="W266">
        <f>IF('Raw Data'!W266="No",0,IF('Raw Data'!W266="Partial",1,2))</f>
        <v>0</v>
      </c>
      <c r="X266">
        <f>IF('Raw Data'!X266="No",0,IF('Raw Data'!X266="Partial",1,2))</f>
        <v>0</v>
      </c>
      <c r="Y266">
        <f>IF('Raw Data'!Y266="No",0,IF('Raw Data'!Y266="Partial",2,4))</f>
        <v>0</v>
      </c>
      <c r="Z266">
        <f>IF('Raw Data'!Z266="No",0,IF('Raw Data'!Z266="Partial",1,2))</f>
        <v>0</v>
      </c>
      <c r="AA266">
        <f>IF('Raw Data'!AA266="No",0,IF('Raw Data'!AA266="Partial",1,2))</f>
        <v>0</v>
      </c>
      <c r="AB266">
        <f t="shared" si="32"/>
        <v>0</v>
      </c>
      <c r="AC266" s="27">
        <f t="shared" si="33"/>
        <v>0</v>
      </c>
      <c r="AD266">
        <f t="shared" si="34"/>
        <v>0</v>
      </c>
      <c r="AE266">
        <f t="shared" si="35"/>
        <v>0</v>
      </c>
      <c r="AF266">
        <f t="shared" si="36"/>
        <v>0</v>
      </c>
      <c r="AG266" s="27">
        <f t="shared" si="37"/>
        <v>0</v>
      </c>
      <c r="AH266">
        <f t="shared" si="38"/>
        <v>0</v>
      </c>
      <c r="AI266" s="27">
        <f t="shared" si="39"/>
        <v>0</v>
      </c>
    </row>
    <row r="267" spans="1:35" x14ac:dyDescent="0.25">
      <c r="A267" s="20" t="s">
        <v>303</v>
      </c>
      <c r="B267" s="21" t="s">
        <v>804</v>
      </c>
      <c r="C267" s="20" t="s">
        <v>547</v>
      </c>
      <c r="D267">
        <f>IF('Raw Data'!D267="No",0,IF('Raw Data'!D267="Partial",2,4))</f>
        <v>0</v>
      </c>
      <c r="E267">
        <f>IF('Raw Data'!E267="No",0,IF('Raw Data'!E267="Partial",2,4))</f>
        <v>0</v>
      </c>
      <c r="F267">
        <f>IF('Raw Data'!F267="No",0,IF('Raw Data'!F267="Partial",2,4))</f>
        <v>0</v>
      </c>
      <c r="G267">
        <f>IF('Raw Data'!G267="No",0,IF('Raw Data'!G267="Partial",3,6))</f>
        <v>0</v>
      </c>
      <c r="H267">
        <f>IF('Raw Data'!H267="No",0,IF('Raw Data'!H267="Partial",3,6))</f>
        <v>0</v>
      </c>
      <c r="I267">
        <f>IF('Raw Data'!I267="No",0,IF('Raw Data'!I267="Partial",1,2))</f>
        <v>0</v>
      </c>
      <c r="J267">
        <f>IF('Raw Data'!J267="No",0,IF('Raw Data'!J267="Partial",2,4))</f>
        <v>0</v>
      </c>
      <c r="K267">
        <f>IF('Raw Data'!K267="No",0,IF('Raw Data'!K267="Partial",1,2))</f>
        <v>0</v>
      </c>
      <c r="L267">
        <f>IF('Raw Data'!L267="No",0,IF('Raw Data'!L267="Partial",2,4))</f>
        <v>0</v>
      </c>
      <c r="M267">
        <f>IF('Raw Data'!M267="No",0,IF('Raw Data'!M267="Partial",3,6))</f>
        <v>0</v>
      </c>
      <c r="N267" t="str">
        <f>'Raw Data'!N267</f>
        <v>No</v>
      </c>
      <c r="O267">
        <f>IF('Raw Data'!O267="No",0,IF('Raw Data'!O267="Partial",1,2))</f>
        <v>0</v>
      </c>
      <c r="P267">
        <f>IF('Raw Data'!P267="No",0,IF('Raw Data'!P267="Partial",1,2))</f>
        <v>0</v>
      </c>
      <c r="Q267">
        <f>IF('Raw Data'!Q267="No",0,IF('Raw Data'!Q267="Partial",1,2))</f>
        <v>0</v>
      </c>
      <c r="R267">
        <f>IF('Raw Data'!R267="No",0,IF('Raw Data'!R267="Partial",1,2))</f>
        <v>0</v>
      </c>
      <c r="S267">
        <f>IF('Raw Data'!S267="No",0,IF('Raw Data'!S267="Partial",1,2))</f>
        <v>0</v>
      </c>
      <c r="T267">
        <f>IF('Raw Data'!T267="No",0,IF('Raw Data'!T267="Partial",1,2))</f>
        <v>0</v>
      </c>
      <c r="U267">
        <f>IF('Raw Data'!U267="No",0,IF('Raw Data'!U267="Partial",1,2))</f>
        <v>0</v>
      </c>
      <c r="V267">
        <f>IF('Raw Data'!V267="No",0,IF('Raw Data'!V267="Partial",1,2))</f>
        <v>0</v>
      </c>
      <c r="W267">
        <f>IF('Raw Data'!W267="No",0,IF('Raw Data'!W267="Partial",1,2))</f>
        <v>0</v>
      </c>
      <c r="X267">
        <f>IF('Raw Data'!X267="No",0,IF('Raw Data'!X267="Partial",1,2))</f>
        <v>0</v>
      </c>
      <c r="Y267">
        <f>IF('Raw Data'!Y267="No",0,IF('Raw Data'!Y267="Partial",2,4))</f>
        <v>0</v>
      </c>
      <c r="Z267">
        <f>IF('Raw Data'!Z267="No",0,IF('Raw Data'!Z267="Partial",1,2))</f>
        <v>0</v>
      </c>
      <c r="AA267">
        <f>IF('Raw Data'!AA267="No",0,IF('Raw Data'!AA267="Partial",1,2))</f>
        <v>0</v>
      </c>
      <c r="AB267">
        <f t="shared" si="32"/>
        <v>0</v>
      </c>
      <c r="AC267" s="27">
        <f t="shared" si="33"/>
        <v>0</v>
      </c>
      <c r="AD267">
        <f t="shared" si="34"/>
        <v>0</v>
      </c>
      <c r="AE267">
        <f t="shared" si="35"/>
        <v>0</v>
      </c>
      <c r="AF267">
        <f t="shared" si="36"/>
        <v>0</v>
      </c>
      <c r="AG267" s="27">
        <f t="shared" si="37"/>
        <v>0</v>
      </c>
      <c r="AH267">
        <f t="shared" si="38"/>
        <v>0</v>
      </c>
      <c r="AI267" s="27">
        <f t="shared" si="39"/>
        <v>0</v>
      </c>
    </row>
    <row r="268" spans="1:35" x14ac:dyDescent="0.25">
      <c r="A268" s="20" t="s">
        <v>304</v>
      </c>
      <c r="B268" s="21" t="s">
        <v>805</v>
      </c>
      <c r="C268" s="20" t="s">
        <v>542</v>
      </c>
      <c r="D268">
        <f>IF('Raw Data'!D268="No",0,IF('Raw Data'!D268="Partial",2,4))</f>
        <v>0</v>
      </c>
      <c r="E268">
        <f>IF('Raw Data'!E268="No",0,IF('Raw Data'!E268="Partial",2,4))</f>
        <v>0</v>
      </c>
      <c r="F268">
        <f>IF('Raw Data'!F268="No",0,IF('Raw Data'!F268="Partial",2,4))</f>
        <v>0</v>
      </c>
      <c r="G268">
        <f>IF('Raw Data'!G268="No",0,IF('Raw Data'!G268="Partial",3,6))</f>
        <v>0</v>
      </c>
      <c r="H268">
        <f>IF('Raw Data'!H268="No",0,IF('Raw Data'!H268="Partial",3,6))</f>
        <v>0</v>
      </c>
      <c r="I268">
        <f>IF('Raw Data'!I268="No",0,IF('Raw Data'!I268="Partial",1,2))</f>
        <v>0</v>
      </c>
      <c r="J268">
        <f>IF('Raw Data'!J268="No",0,IF('Raw Data'!J268="Partial",2,4))</f>
        <v>0</v>
      </c>
      <c r="K268">
        <f>IF('Raw Data'!K268="No",0,IF('Raw Data'!K268="Partial",1,2))</f>
        <v>0</v>
      </c>
      <c r="L268">
        <f>IF('Raw Data'!L268="No",0,IF('Raw Data'!L268="Partial",2,4))</f>
        <v>0</v>
      </c>
      <c r="M268">
        <f>IF('Raw Data'!M268="No",0,IF('Raw Data'!M268="Partial",3,6))</f>
        <v>3</v>
      </c>
      <c r="N268" t="str">
        <f>'Raw Data'!N268</f>
        <v>No</v>
      </c>
      <c r="O268">
        <f>IF('Raw Data'!O268="No",0,IF('Raw Data'!O268="Partial",1,2))</f>
        <v>1</v>
      </c>
      <c r="P268">
        <f>IF('Raw Data'!P268="No",0,IF('Raw Data'!P268="Partial",1,2))</f>
        <v>1</v>
      </c>
      <c r="Q268">
        <f>IF('Raw Data'!Q268="No",0,IF('Raw Data'!Q268="Partial",1,2))</f>
        <v>1</v>
      </c>
      <c r="R268">
        <f>IF('Raw Data'!R268="No",0,IF('Raw Data'!R268="Partial",1,2))</f>
        <v>0</v>
      </c>
      <c r="S268">
        <f>IF('Raw Data'!S268="No",0,IF('Raw Data'!S268="Partial",1,2))</f>
        <v>0</v>
      </c>
      <c r="T268">
        <f>IF('Raw Data'!T268="No",0,IF('Raw Data'!T268="Partial",1,2))</f>
        <v>0</v>
      </c>
      <c r="U268">
        <f>IF('Raw Data'!U268="No",0,IF('Raw Data'!U268="Partial",1,2))</f>
        <v>0</v>
      </c>
      <c r="V268">
        <f>IF('Raw Data'!V268="No",0,IF('Raw Data'!V268="Partial",1,2))</f>
        <v>0</v>
      </c>
      <c r="W268">
        <f>IF('Raw Data'!W268="No",0,IF('Raw Data'!W268="Partial",1,2))</f>
        <v>0</v>
      </c>
      <c r="X268">
        <f>IF('Raw Data'!X268="No",0,IF('Raw Data'!X268="Partial",1,2))</f>
        <v>0</v>
      </c>
      <c r="Y268">
        <f>IF('Raw Data'!Y268="No",0,IF('Raw Data'!Y268="Partial",2,4))</f>
        <v>0</v>
      </c>
      <c r="Z268">
        <f>IF('Raw Data'!Z268="No",0,IF('Raw Data'!Z268="Partial",1,2))</f>
        <v>2</v>
      </c>
      <c r="AA268">
        <f>IF('Raw Data'!AA268="No",0,IF('Raw Data'!AA268="Partial",1,2))</f>
        <v>2</v>
      </c>
      <c r="AB268">
        <f t="shared" si="32"/>
        <v>10</v>
      </c>
      <c r="AC268" s="27">
        <f t="shared" si="33"/>
        <v>14.285714285714286</v>
      </c>
      <c r="AD268">
        <f t="shared" si="34"/>
        <v>0</v>
      </c>
      <c r="AE268">
        <f t="shared" si="35"/>
        <v>6</v>
      </c>
      <c r="AF268">
        <f t="shared" si="36"/>
        <v>4</v>
      </c>
      <c r="AG268" s="27">
        <f t="shared" si="37"/>
        <v>0</v>
      </c>
      <c r="AH268">
        <f t="shared" si="38"/>
        <v>37.5</v>
      </c>
      <c r="AI268" s="27">
        <f t="shared" si="39"/>
        <v>22.222222222222221</v>
      </c>
    </row>
    <row r="269" spans="1:35" x14ac:dyDescent="0.25">
      <c r="A269" s="20" t="s">
        <v>305</v>
      </c>
      <c r="B269" s="21" t="s">
        <v>806</v>
      </c>
      <c r="C269" s="20" t="s">
        <v>542</v>
      </c>
      <c r="D269">
        <f>IF('Raw Data'!D269="No",0,IF('Raw Data'!D269="Partial",2,4))</f>
        <v>0</v>
      </c>
      <c r="E269">
        <f>IF('Raw Data'!E269="No",0,IF('Raw Data'!E269="Partial",2,4))</f>
        <v>0</v>
      </c>
      <c r="F269">
        <f>IF('Raw Data'!F269="No",0,IF('Raw Data'!F269="Partial",2,4))</f>
        <v>0</v>
      </c>
      <c r="G269">
        <f>IF('Raw Data'!G269="No",0,IF('Raw Data'!G269="Partial",3,6))</f>
        <v>0</v>
      </c>
      <c r="H269">
        <f>IF('Raw Data'!H269="No",0,IF('Raw Data'!H269="Partial",3,6))</f>
        <v>0</v>
      </c>
      <c r="I269">
        <f>IF('Raw Data'!I269="No",0,IF('Raw Data'!I269="Partial",1,2))</f>
        <v>0</v>
      </c>
      <c r="J269">
        <f>IF('Raw Data'!J269="No",0,IF('Raw Data'!J269="Partial",2,4))</f>
        <v>0</v>
      </c>
      <c r="K269">
        <f>IF('Raw Data'!K269="No",0,IF('Raw Data'!K269="Partial",1,2))</f>
        <v>2</v>
      </c>
      <c r="L269">
        <f>IF('Raw Data'!L269="No",0,IF('Raw Data'!L269="Partial",2,4))</f>
        <v>0</v>
      </c>
      <c r="M269">
        <f>IF('Raw Data'!M269="No",0,IF('Raw Data'!M269="Partial",3,6))</f>
        <v>3</v>
      </c>
      <c r="N269" t="str">
        <f>'Raw Data'!N269</f>
        <v>No</v>
      </c>
      <c r="O269">
        <f>IF('Raw Data'!O269="No",0,IF('Raw Data'!O269="Partial",1,2))</f>
        <v>0</v>
      </c>
      <c r="P269">
        <f>IF('Raw Data'!P269="No",0,IF('Raw Data'!P269="Partial",1,2))</f>
        <v>0</v>
      </c>
      <c r="Q269">
        <f>IF('Raw Data'!Q269="No",0,IF('Raw Data'!Q269="Partial",1,2))</f>
        <v>0</v>
      </c>
      <c r="R269">
        <f>IF('Raw Data'!R269="No",0,IF('Raw Data'!R269="Partial",1,2))</f>
        <v>2</v>
      </c>
      <c r="S269">
        <f>IF('Raw Data'!S269="No",0,IF('Raw Data'!S269="Partial",1,2))</f>
        <v>0</v>
      </c>
      <c r="T269">
        <f>IF('Raw Data'!T269="No",0,IF('Raw Data'!T269="Partial",1,2))</f>
        <v>0</v>
      </c>
      <c r="U269">
        <f>IF('Raw Data'!U269="No",0,IF('Raw Data'!U269="Partial",1,2))</f>
        <v>0</v>
      </c>
      <c r="V269">
        <f>IF('Raw Data'!V269="No",0,IF('Raw Data'!V269="Partial",1,2))</f>
        <v>0</v>
      </c>
      <c r="W269">
        <f>IF('Raw Data'!W269="No",0,IF('Raw Data'!W269="Partial",1,2))</f>
        <v>0</v>
      </c>
      <c r="X269">
        <f>IF('Raw Data'!X269="No",0,IF('Raw Data'!X269="Partial",1,2))</f>
        <v>0</v>
      </c>
      <c r="Y269">
        <f>IF('Raw Data'!Y269="No",0,IF('Raw Data'!Y269="Partial",2,4))</f>
        <v>0</v>
      </c>
      <c r="Z269">
        <f>IF('Raw Data'!Z269="No",0,IF('Raw Data'!Z269="Partial",1,2))</f>
        <v>0</v>
      </c>
      <c r="AA269">
        <f>IF('Raw Data'!AA269="No",0,IF('Raw Data'!AA269="Partial",1,2))</f>
        <v>0</v>
      </c>
      <c r="AB269">
        <f t="shared" si="32"/>
        <v>7</v>
      </c>
      <c r="AC269" s="27">
        <f t="shared" si="33"/>
        <v>10</v>
      </c>
      <c r="AD269">
        <f t="shared" si="34"/>
        <v>2</v>
      </c>
      <c r="AE269">
        <f t="shared" si="35"/>
        <v>5</v>
      </c>
      <c r="AF269">
        <f t="shared" si="36"/>
        <v>0</v>
      </c>
      <c r="AG269" s="27">
        <f t="shared" si="37"/>
        <v>5.5555555555555554</v>
      </c>
      <c r="AH269">
        <f t="shared" si="38"/>
        <v>31.25</v>
      </c>
      <c r="AI269" s="27">
        <f t="shared" si="39"/>
        <v>0</v>
      </c>
    </row>
    <row r="270" spans="1:35" x14ac:dyDescent="0.25">
      <c r="A270" s="20" t="s">
        <v>306</v>
      </c>
      <c r="B270" s="21" t="s">
        <v>807</v>
      </c>
      <c r="C270" s="20" t="s">
        <v>547</v>
      </c>
      <c r="D270">
        <f>IF('Raw Data'!D270="No",0,IF('Raw Data'!D270="Partial",2,4))</f>
        <v>0</v>
      </c>
      <c r="E270">
        <f>IF('Raw Data'!E270="No",0,IF('Raw Data'!E270="Partial",2,4))</f>
        <v>0</v>
      </c>
      <c r="F270">
        <f>IF('Raw Data'!F270="No",0,IF('Raw Data'!F270="Partial",2,4))</f>
        <v>0</v>
      </c>
      <c r="G270">
        <f>IF('Raw Data'!G270="No",0,IF('Raw Data'!G270="Partial",3,6))</f>
        <v>0</v>
      </c>
      <c r="H270">
        <f>IF('Raw Data'!H270="No",0,IF('Raw Data'!H270="Partial",3,6))</f>
        <v>0</v>
      </c>
      <c r="I270">
        <f>IF('Raw Data'!I270="No",0,IF('Raw Data'!I270="Partial",1,2))</f>
        <v>0</v>
      </c>
      <c r="J270">
        <f>IF('Raw Data'!J270="No",0,IF('Raw Data'!J270="Partial",2,4))</f>
        <v>0</v>
      </c>
      <c r="K270">
        <f>IF('Raw Data'!K270="No",0,IF('Raw Data'!K270="Partial",1,2))</f>
        <v>0</v>
      </c>
      <c r="L270">
        <f>IF('Raw Data'!L270="No",0,IF('Raw Data'!L270="Partial",2,4))</f>
        <v>0</v>
      </c>
      <c r="M270">
        <f>IF('Raw Data'!M270="No",0,IF('Raw Data'!M270="Partial",3,6))</f>
        <v>3</v>
      </c>
      <c r="N270" t="str">
        <f>'Raw Data'!N270</f>
        <v>No</v>
      </c>
      <c r="O270">
        <f>IF('Raw Data'!O270="No",0,IF('Raw Data'!O270="Partial",1,2))</f>
        <v>0</v>
      </c>
      <c r="P270">
        <f>IF('Raw Data'!P270="No",0,IF('Raw Data'!P270="Partial",1,2))</f>
        <v>0</v>
      </c>
      <c r="Q270">
        <f>IF('Raw Data'!Q270="No",0,IF('Raw Data'!Q270="Partial",1,2))</f>
        <v>0</v>
      </c>
      <c r="R270">
        <f>IF('Raw Data'!R270="No",0,IF('Raw Data'!R270="Partial",1,2))</f>
        <v>0</v>
      </c>
      <c r="S270">
        <f>IF('Raw Data'!S270="No",0,IF('Raw Data'!S270="Partial",1,2))</f>
        <v>0</v>
      </c>
      <c r="T270">
        <f>IF('Raw Data'!T270="No",0,IF('Raw Data'!T270="Partial",1,2))</f>
        <v>0</v>
      </c>
      <c r="U270">
        <f>IF('Raw Data'!U270="No",0,IF('Raw Data'!U270="Partial",1,2))</f>
        <v>0</v>
      </c>
      <c r="V270">
        <f>IF('Raw Data'!V270="No",0,IF('Raw Data'!V270="Partial",1,2))</f>
        <v>0</v>
      </c>
      <c r="W270">
        <f>IF('Raw Data'!W270="No",0,IF('Raw Data'!W270="Partial",1,2))</f>
        <v>0</v>
      </c>
      <c r="X270">
        <f>IF('Raw Data'!X270="No",0,IF('Raw Data'!X270="Partial",1,2))</f>
        <v>0</v>
      </c>
      <c r="Y270">
        <f>IF('Raw Data'!Y270="No",0,IF('Raw Data'!Y270="Partial",2,4))</f>
        <v>0</v>
      </c>
      <c r="Z270">
        <f>IF('Raw Data'!Z270="No",0,IF('Raw Data'!Z270="Partial",1,2))</f>
        <v>0</v>
      </c>
      <c r="AA270">
        <f>IF('Raw Data'!AA270="No",0,IF('Raw Data'!AA270="Partial",1,2))</f>
        <v>0</v>
      </c>
      <c r="AB270">
        <f t="shared" si="32"/>
        <v>3</v>
      </c>
      <c r="AC270" s="27">
        <f t="shared" si="33"/>
        <v>4.2857142857142856</v>
      </c>
      <c r="AD270">
        <f t="shared" si="34"/>
        <v>0</v>
      </c>
      <c r="AE270">
        <f t="shared" si="35"/>
        <v>3</v>
      </c>
      <c r="AF270">
        <f t="shared" si="36"/>
        <v>0</v>
      </c>
      <c r="AG270" s="27">
        <f t="shared" si="37"/>
        <v>0</v>
      </c>
      <c r="AH270">
        <f t="shared" si="38"/>
        <v>18.75</v>
      </c>
      <c r="AI270" s="27">
        <f t="shared" si="39"/>
        <v>0</v>
      </c>
    </row>
    <row r="271" spans="1:35" x14ac:dyDescent="0.25">
      <c r="A271" s="20" t="s">
        <v>307</v>
      </c>
      <c r="B271" s="21" t="s">
        <v>808</v>
      </c>
      <c r="C271" s="20" t="s">
        <v>589</v>
      </c>
      <c r="D271">
        <f>IF('Raw Data'!D271="No",0,IF('Raw Data'!D271="Partial",2,4))</f>
        <v>0</v>
      </c>
      <c r="E271">
        <f>IF('Raw Data'!E271="No",0,IF('Raw Data'!E271="Partial",2,4))</f>
        <v>0</v>
      </c>
      <c r="F271">
        <f>IF('Raw Data'!F271="No",0,IF('Raw Data'!F271="Partial",2,4))</f>
        <v>0</v>
      </c>
      <c r="G271">
        <f>IF('Raw Data'!G271="No",0,IF('Raw Data'!G271="Partial",3,6))</f>
        <v>0</v>
      </c>
      <c r="H271">
        <f>IF('Raw Data'!H271="No",0,IF('Raw Data'!H271="Partial",3,6))</f>
        <v>0</v>
      </c>
      <c r="I271">
        <f>IF('Raw Data'!I271="No",0,IF('Raw Data'!I271="Partial",1,2))</f>
        <v>0</v>
      </c>
      <c r="J271">
        <f>IF('Raw Data'!J271="No",0,IF('Raw Data'!J271="Partial",2,4))</f>
        <v>0</v>
      </c>
      <c r="K271">
        <f>IF('Raw Data'!K271="No",0,IF('Raw Data'!K271="Partial",1,2))</f>
        <v>1</v>
      </c>
      <c r="L271">
        <f>IF('Raw Data'!L271="No",0,IF('Raw Data'!L271="Partial",2,4))</f>
        <v>0</v>
      </c>
      <c r="M271">
        <f>IF('Raw Data'!M271="No",0,IF('Raw Data'!M271="Partial",3,6))</f>
        <v>3</v>
      </c>
      <c r="N271" t="str">
        <f>'Raw Data'!N271</f>
        <v>No</v>
      </c>
      <c r="O271">
        <f>IF('Raw Data'!O271="No",0,IF('Raw Data'!O271="Partial",1,2))</f>
        <v>0</v>
      </c>
      <c r="P271">
        <f>IF('Raw Data'!P271="No",0,IF('Raw Data'!P271="Partial",1,2))</f>
        <v>0</v>
      </c>
      <c r="Q271">
        <f>IF('Raw Data'!Q271="No",0,IF('Raw Data'!Q271="Partial",1,2))</f>
        <v>0</v>
      </c>
      <c r="R271">
        <f>IF('Raw Data'!R271="No",0,IF('Raw Data'!R271="Partial",1,2))</f>
        <v>0</v>
      </c>
      <c r="S271">
        <f>IF('Raw Data'!S271="No",0,IF('Raw Data'!S271="Partial",1,2))</f>
        <v>0</v>
      </c>
      <c r="T271">
        <f>IF('Raw Data'!T271="No",0,IF('Raw Data'!T271="Partial",1,2))</f>
        <v>0</v>
      </c>
      <c r="U271">
        <f>IF('Raw Data'!U271="No",0,IF('Raw Data'!U271="Partial",1,2))</f>
        <v>0</v>
      </c>
      <c r="V271">
        <f>IF('Raw Data'!V271="No",0,IF('Raw Data'!V271="Partial",1,2))</f>
        <v>0</v>
      </c>
      <c r="W271">
        <f>IF('Raw Data'!W271="No",0,IF('Raw Data'!W271="Partial",1,2))</f>
        <v>0</v>
      </c>
      <c r="X271">
        <f>IF('Raw Data'!X271="No",0,IF('Raw Data'!X271="Partial",1,2))</f>
        <v>0</v>
      </c>
      <c r="Y271">
        <f>IF('Raw Data'!Y271="No",0,IF('Raw Data'!Y271="Partial",2,4))</f>
        <v>0</v>
      </c>
      <c r="Z271">
        <f>IF('Raw Data'!Z271="No",0,IF('Raw Data'!Z271="Partial",1,2))</f>
        <v>0</v>
      </c>
      <c r="AA271">
        <f>IF('Raw Data'!AA271="No",0,IF('Raw Data'!AA271="Partial",1,2))</f>
        <v>0</v>
      </c>
      <c r="AB271">
        <f t="shared" si="32"/>
        <v>4</v>
      </c>
      <c r="AC271" s="27">
        <f t="shared" si="33"/>
        <v>5.7142857142857144</v>
      </c>
      <c r="AD271">
        <f t="shared" si="34"/>
        <v>1</v>
      </c>
      <c r="AE271">
        <f t="shared" si="35"/>
        <v>3</v>
      </c>
      <c r="AF271">
        <f t="shared" si="36"/>
        <v>0</v>
      </c>
      <c r="AG271" s="27">
        <f t="shared" si="37"/>
        <v>2.7777777777777777</v>
      </c>
      <c r="AH271">
        <f t="shared" si="38"/>
        <v>18.75</v>
      </c>
      <c r="AI271" s="27">
        <f t="shared" si="39"/>
        <v>0</v>
      </c>
    </row>
    <row r="272" spans="1:35" x14ac:dyDescent="0.25">
      <c r="A272" s="20" t="s">
        <v>308</v>
      </c>
      <c r="B272" s="21" t="s">
        <v>809</v>
      </c>
      <c r="C272" s="20" t="s">
        <v>547</v>
      </c>
      <c r="D272">
        <f>IF('Raw Data'!D272="No",0,IF('Raw Data'!D272="Partial",2,4))</f>
        <v>2</v>
      </c>
      <c r="E272">
        <f>IF('Raw Data'!E272="No",0,IF('Raw Data'!E272="Partial",2,4))</f>
        <v>2</v>
      </c>
      <c r="F272">
        <f>IF('Raw Data'!F272="No",0,IF('Raw Data'!F272="Partial",2,4))</f>
        <v>2</v>
      </c>
      <c r="G272">
        <f>IF('Raw Data'!G272="No",0,IF('Raw Data'!G272="Partial",3,6))</f>
        <v>3</v>
      </c>
      <c r="H272">
        <f>IF('Raw Data'!H272="No",0,IF('Raw Data'!H272="Partial",3,6))</f>
        <v>3</v>
      </c>
      <c r="I272">
        <f>IF('Raw Data'!I272="No",0,IF('Raw Data'!I272="Partial",1,2))</f>
        <v>0</v>
      </c>
      <c r="J272">
        <f>IF('Raw Data'!J272="No",0,IF('Raw Data'!J272="Partial",2,4))</f>
        <v>2</v>
      </c>
      <c r="K272">
        <f>IF('Raw Data'!K272="No",0,IF('Raw Data'!K272="Partial",1,2))</f>
        <v>2</v>
      </c>
      <c r="L272">
        <f>IF('Raw Data'!L272="No",0,IF('Raw Data'!L272="Partial",2,4))</f>
        <v>0</v>
      </c>
      <c r="M272">
        <f>IF('Raw Data'!M272="No",0,IF('Raw Data'!M272="Partial",3,6))</f>
        <v>3</v>
      </c>
      <c r="N272" t="str">
        <f>'Raw Data'!N272</f>
        <v>No</v>
      </c>
      <c r="O272">
        <f>IF('Raw Data'!O272="No",0,IF('Raw Data'!O272="Partial",1,2))</f>
        <v>0</v>
      </c>
      <c r="P272">
        <f>IF('Raw Data'!P272="No",0,IF('Raw Data'!P272="Partial",1,2))</f>
        <v>2</v>
      </c>
      <c r="Q272">
        <f>IF('Raw Data'!Q272="No",0,IF('Raw Data'!Q272="Partial",1,2))</f>
        <v>0</v>
      </c>
      <c r="R272">
        <f>IF('Raw Data'!R272="No",0,IF('Raw Data'!R272="Partial",1,2))</f>
        <v>2</v>
      </c>
      <c r="S272">
        <f>IF('Raw Data'!S272="No",0,IF('Raw Data'!S272="Partial",1,2))</f>
        <v>2</v>
      </c>
      <c r="T272">
        <f>IF('Raw Data'!T272="No",0,IF('Raw Data'!T272="Partial",1,2))</f>
        <v>2</v>
      </c>
      <c r="U272">
        <f>IF('Raw Data'!U272="No",0,IF('Raw Data'!U272="Partial",1,2))</f>
        <v>2</v>
      </c>
      <c r="V272">
        <f>IF('Raw Data'!V272="No",0,IF('Raw Data'!V272="Partial",1,2))</f>
        <v>2</v>
      </c>
      <c r="W272">
        <f>IF('Raw Data'!W272="No",0,IF('Raw Data'!W272="Partial",1,2))</f>
        <v>0</v>
      </c>
      <c r="X272">
        <f>IF('Raw Data'!X272="No",0,IF('Raw Data'!X272="Partial",1,2))</f>
        <v>2</v>
      </c>
      <c r="Y272">
        <f>IF('Raw Data'!Y272="No",0,IF('Raw Data'!Y272="Partial",2,4))</f>
        <v>2</v>
      </c>
      <c r="Z272">
        <f>IF('Raw Data'!Z272="No",0,IF('Raw Data'!Z272="Partial",1,2))</f>
        <v>2</v>
      </c>
      <c r="AA272">
        <f>IF('Raw Data'!AA272="No",0,IF('Raw Data'!AA272="Partial",1,2))</f>
        <v>0</v>
      </c>
      <c r="AB272">
        <f t="shared" si="32"/>
        <v>37</v>
      </c>
      <c r="AC272" s="27">
        <f t="shared" si="33"/>
        <v>52.857142857142861</v>
      </c>
      <c r="AD272">
        <f t="shared" si="34"/>
        <v>16</v>
      </c>
      <c r="AE272">
        <f t="shared" si="35"/>
        <v>9</v>
      </c>
      <c r="AF272">
        <f t="shared" si="36"/>
        <v>12</v>
      </c>
      <c r="AG272" s="27">
        <f t="shared" si="37"/>
        <v>44.444444444444443</v>
      </c>
      <c r="AH272">
        <f t="shared" si="38"/>
        <v>56.25</v>
      </c>
      <c r="AI272" s="27">
        <f t="shared" si="39"/>
        <v>66.666666666666671</v>
      </c>
    </row>
    <row r="273" spans="1:35" x14ac:dyDescent="0.25">
      <c r="A273" s="20" t="s">
        <v>309</v>
      </c>
      <c r="B273" s="21" t="s">
        <v>810</v>
      </c>
      <c r="C273" s="20" t="s">
        <v>537</v>
      </c>
      <c r="D273">
        <f>IF('Raw Data'!D273="No",0,IF('Raw Data'!D273="Partial",2,4))</f>
        <v>0</v>
      </c>
      <c r="E273">
        <f>IF('Raw Data'!E273="No",0,IF('Raw Data'!E273="Partial",2,4))</f>
        <v>0</v>
      </c>
      <c r="F273">
        <f>IF('Raw Data'!F273="No",0,IF('Raw Data'!F273="Partial",2,4))</f>
        <v>0</v>
      </c>
      <c r="G273">
        <f>IF('Raw Data'!G273="No",0,IF('Raw Data'!G273="Partial",3,6))</f>
        <v>0</v>
      </c>
      <c r="H273">
        <f>IF('Raw Data'!H273="No",0,IF('Raw Data'!H273="Partial",3,6))</f>
        <v>0</v>
      </c>
      <c r="I273">
        <f>IF('Raw Data'!I273="No",0,IF('Raw Data'!I273="Partial",1,2))</f>
        <v>0</v>
      </c>
      <c r="J273">
        <f>IF('Raw Data'!J273="No",0,IF('Raw Data'!J273="Partial",2,4))</f>
        <v>0</v>
      </c>
      <c r="K273">
        <f>IF('Raw Data'!K273="No",0,IF('Raw Data'!K273="Partial",1,2))</f>
        <v>0</v>
      </c>
      <c r="L273">
        <f>IF('Raw Data'!L273="No",0,IF('Raw Data'!L273="Partial",2,4))</f>
        <v>0</v>
      </c>
      <c r="M273">
        <f>IF('Raw Data'!M273="No",0,IF('Raw Data'!M273="Partial",3,6))</f>
        <v>0</v>
      </c>
      <c r="N273" t="str">
        <f>'Raw Data'!N273</f>
        <v>No</v>
      </c>
      <c r="O273">
        <f>IF('Raw Data'!O273="No",0,IF('Raw Data'!O273="Partial",1,2))</f>
        <v>0</v>
      </c>
      <c r="P273">
        <f>IF('Raw Data'!P273="No",0,IF('Raw Data'!P273="Partial",1,2))</f>
        <v>0</v>
      </c>
      <c r="Q273">
        <f>IF('Raw Data'!Q273="No",0,IF('Raw Data'!Q273="Partial",1,2))</f>
        <v>0</v>
      </c>
      <c r="R273">
        <f>IF('Raw Data'!R273="No",0,IF('Raw Data'!R273="Partial",1,2))</f>
        <v>0</v>
      </c>
      <c r="S273">
        <f>IF('Raw Data'!S273="No",0,IF('Raw Data'!S273="Partial",1,2))</f>
        <v>0</v>
      </c>
      <c r="T273">
        <f>IF('Raw Data'!T273="No",0,IF('Raw Data'!T273="Partial",1,2))</f>
        <v>0</v>
      </c>
      <c r="U273">
        <f>IF('Raw Data'!U273="No",0,IF('Raw Data'!U273="Partial",1,2))</f>
        <v>0</v>
      </c>
      <c r="V273">
        <f>IF('Raw Data'!V273="No",0,IF('Raw Data'!V273="Partial",1,2))</f>
        <v>0</v>
      </c>
      <c r="W273">
        <f>IF('Raw Data'!W273="No",0,IF('Raw Data'!W273="Partial",1,2))</f>
        <v>0</v>
      </c>
      <c r="X273">
        <f>IF('Raw Data'!X273="No",0,IF('Raw Data'!X273="Partial",1,2))</f>
        <v>0</v>
      </c>
      <c r="Y273">
        <f>IF('Raw Data'!Y273="No",0,IF('Raw Data'!Y273="Partial",2,4))</f>
        <v>0</v>
      </c>
      <c r="Z273">
        <f>IF('Raw Data'!Z273="No",0,IF('Raw Data'!Z273="Partial",1,2))</f>
        <v>0</v>
      </c>
      <c r="AA273">
        <f>IF('Raw Data'!AA273="No",0,IF('Raw Data'!AA273="Partial",1,2))</f>
        <v>0</v>
      </c>
      <c r="AB273">
        <f t="shared" si="32"/>
        <v>0</v>
      </c>
      <c r="AC273" s="27">
        <f t="shared" si="33"/>
        <v>0</v>
      </c>
      <c r="AD273">
        <f t="shared" si="34"/>
        <v>0</v>
      </c>
      <c r="AE273">
        <f t="shared" si="35"/>
        <v>0</v>
      </c>
      <c r="AF273">
        <f t="shared" si="36"/>
        <v>0</v>
      </c>
      <c r="AG273" s="27">
        <f t="shared" si="37"/>
        <v>0</v>
      </c>
      <c r="AH273">
        <f t="shared" si="38"/>
        <v>0</v>
      </c>
      <c r="AI273" s="27">
        <f t="shared" si="39"/>
        <v>0</v>
      </c>
    </row>
    <row r="274" spans="1:35" x14ac:dyDescent="0.25">
      <c r="A274" s="20" t="s">
        <v>310</v>
      </c>
      <c r="B274" s="21" t="s">
        <v>811</v>
      </c>
      <c r="C274" s="20" t="s">
        <v>532</v>
      </c>
      <c r="D274">
        <f>IF('Raw Data'!D274="No",0,IF('Raw Data'!D274="Partial",2,4))</f>
        <v>4</v>
      </c>
      <c r="E274">
        <f>IF('Raw Data'!E274="No",0,IF('Raw Data'!E274="Partial",2,4))</f>
        <v>4</v>
      </c>
      <c r="F274">
        <f>IF('Raw Data'!F274="No",0,IF('Raw Data'!F274="Partial",2,4))</f>
        <v>4</v>
      </c>
      <c r="G274">
        <f>IF('Raw Data'!G274="No",0,IF('Raw Data'!G274="Partial",3,6))</f>
        <v>3</v>
      </c>
      <c r="H274">
        <f>IF('Raw Data'!H274="No",0,IF('Raw Data'!H274="Partial",3,6))</f>
        <v>0</v>
      </c>
      <c r="I274">
        <f>IF('Raw Data'!I274="No",0,IF('Raw Data'!I274="Partial",1,2))</f>
        <v>0</v>
      </c>
      <c r="J274">
        <f>IF('Raw Data'!J274="No",0,IF('Raw Data'!J274="Partial",2,4))</f>
        <v>4</v>
      </c>
      <c r="K274">
        <f>IF('Raw Data'!K274="No",0,IF('Raw Data'!K274="Partial",1,2))</f>
        <v>2</v>
      </c>
      <c r="L274">
        <f>IF('Raw Data'!L274="No",0,IF('Raw Data'!L274="Partial",2,4))</f>
        <v>4</v>
      </c>
      <c r="M274">
        <f>IF('Raw Data'!M274="No",0,IF('Raw Data'!M274="Partial",3,6))</f>
        <v>6</v>
      </c>
      <c r="N274" t="str">
        <f>'Raw Data'!N274</f>
        <v>No</v>
      </c>
      <c r="O274">
        <f>IF('Raw Data'!O274="No",0,IF('Raw Data'!O274="Partial",1,2))</f>
        <v>2</v>
      </c>
      <c r="P274">
        <f>IF('Raw Data'!P274="No",0,IF('Raw Data'!P274="Partial",1,2))</f>
        <v>2</v>
      </c>
      <c r="Q274">
        <f>IF('Raw Data'!Q274="No",0,IF('Raw Data'!Q274="Partial",1,2))</f>
        <v>2</v>
      </c>
      <c r="R274">
        <f>IF('Raw Data'!R274="No",0,IF('Raw Data'!R274="Partial",1,2))</f>
        <v>2</v>
      </c>
      <c r="S274">
        <f>IF('Raw Data'!S274="No",0,IF('Raw Data'!S274="Partial",1,2))</f>
        <v>2</v>
      </c>
      <c r="T274">
        <f>IF('Raw Data'!T274="No",0,IF('Raw Data'!T274="Partial",1,2))</f>
        <v>2</v>
      </c>
      <c r="U274">
        <f>IF('Raw Data'!U274="No",0,IF('Raw Data'!U274="Partial",1,2))</f>
        <v>2</v>
      </c>
      <c r="V274">
        <f>IF('Raw Data'!V274="No",0,IF('Raw Data'!V274="Partial",1,2))</f>
        <v>2</v>
      </c>
      <c r="W274">
        <f>IF('Raw Data'!W274="No",0,IF('Raw Data'!W274="Partial",1,2))</f>
        <v>0</v>
      </c>
      <c r="X274">
        <f>IF('Raw Data'!X274="No",0,IF('Raw Data'!X274="Partial",1,2))</f>
        <v>2</v>
      </c>
      <c r="Y274">
        <f>IF('Raw Data'!Y274="No",0,IF('Raw Data'!Y274="Partial",2,4))</f>
        <v>2</v>
      </c>
      <c r="Z274">
        <f>IF('Raw Data'!Z274="No",0,IF('Raw Data'!Z274="Partial",1,2))</f>
        <v>2</v>
      </c>
      <c r="AA274">
        <f>IF('Raw Data'!AA274="No",0,IF('Raw Data'!AA274="Partial",1,2))</f>
        <v>2</v>
      </c>
      <c r="AB274">
        <f t="shared" si="32"/>
        <v>55</v>
      </c>
      <c r="AC274" s="27">
        <f t="shared" si="33"/>
        <v>78.571428571428569</v>
      </c>
      <c r="AD274">
        <f t="shared" si="34"/>
        <v>25</v>
      </c>
      <c r="AE274">
        <f t="shared" si="35"/>
        <v>16</v>
      </c>
      <c r="AF274">
        <f t="shared" si="36"/>
        <v>14</v>
      </c>
      <c r="AG274" s="27">
        <f t="shared" si="37"/>
        <v>69.444444444444443</v>
      </c>
      <c r="AH274">
        <f t="shared" si="38"/>
        <v>100</v>
      </c>
      <c r="AI274" s="27">
        <f t="shared" si="39"/>
        <v>77.777777777777786</v>
      </c>
    </row>
    <row r="275" spans="1:35" x14ac:dyDescent="0.25">
      <c r="A275" s="20" t="s">
        <v>311</v>
      </c>
      <c r="B275" s="21" t="s">
        <v>812</v>
      </c>
      <c r="C275" s="20" t="s">
        <v>547</v>
      </c>
      <c r="D275">
        <f>IF('Raw Data'!D275="No",0,IF('Raw Data'!D275="Partial",2,4))</f>
        <v>0</v>
      </c>
      <c r="E275">
        <f>IF('Raw Data'!E275="No",0,IF('Raw Data'!E275="Partial",2,4))</f>
        <v>0</v>
      </c>
      <c r="F275">
        <f>IF('Raw Data'!F275="No",0,IF('Raw Data'!F275="Partial",2,4))</f>
        <v>0</v>
      </c>
      <c r="G275">
        <f>IF('Raw Data'!G275="No",0,IF('Raw Data'!G275="Partial",3,6))</f>
        <v>0</v>
      </c>
      <c r="H275">
        <f>IF('Raw Data'!H275="No",0,IF('Raw Data'!H275="Partial",3,6))</f>
        <v>0</v>
      </c>
      <c r="I275">
        <f>IF('Raw Data'!I275="No",0,IF('Raw Data'!I275="Partial",1,2))</f>
        <v>0</v>
      </c>
      <c r="J275">
        <f>IF('Raw Data'!J275="No",0,IF('Raw Data'!J275="Partial",2,4))</f>
        <v>0</v>
      </c>
      <c r="K275">
        <f>IF('Raw Data'!K275="No",0,IF('Raw Data'!K275="Partial",1,2))</f>
        <v>0</v>
      </c>
      <c r="L275">
        <f>IF('Raw Data'!L275="No",0,IF('Raw Data'!L275="Partial",2,4))</f>
        <v>0</v>
      </c>
      <c r="M275">
        <f>IF('Raw Data'!M275="No",0,IF('Raw Data'!M275="Partial",3,6))</f>
        <v>0</v>
      </c>
      <c r="N275" t="str">
        <f>'Raw Data'!N275</f>
        <v>No</v>
      </c>
      <c r="O275">
        <f>IF('Raw Data'!O275="No",0,IF('Raw Data'!O275="Partial",1,2))</f>
        <v>0</v>
      </c>
      <c r="P275">
        <f>IF('Raw Data'!P275="No",0,IF('Raw Data'!P275="Partial",1,2))</f>
        <v>0</v>
      </c>
      <c r="Q275">
        <f>IF('Raw Data'!Q275="No",0,IF('Raw Data'!Q275="Partial",1,2))</f>
        <v>0</v>
      </c>
      <c r="R275">
        <f>IF('Raw Data'!R275="No",0,IF('Raw Data'!R275="Partial",1,2))</f>
        <v>0</v>
      </c>
      <c r="S275">
        <f>IF('Raw Data'!S275="No",0,IF('Raw Data'!S275="Partial",1,2))</f>
        <v>0</v>
      </c>
      <c r="T275">
        <f>IF('Raw Data'!T275="No",0,IF('Raw Data'!T275="Partial",1,2))</f>
        <v>0</v>
      </c>
      <c r="U275">
        <f>IF('Raw Data'!U275="No",0,IF('Raw Data'!U275="Partial",1,2))</f>
        <v>0</v>
      </c>
      <c r="V275">
        <f>IF('Raw Data'!V275="No",0,IF('Raw Data'!V275="Partial",1,2))</f>
        <v>0</v>
      </c>
      <c r="W275">
        <f>IF('Raw Data'!W275="No",0,IF('Raw Data'!W275="Partial",1,2))</f>
        <v>0</v>
      </c>
      <c r="X275">
        <f>IF('Raw Data'!X275="No",0,IF('Raw Data'!X275="Partial",1,2))</f>
        <v>0</v>
      </c>
      <c r="Y275">
        <f>IF('Raw Data'!Y275="No",0,IF('Raw Data'!Y275="Partial",2,4))</f>
        <v>0</v>
      </c>
      <c r="Z275">
        <f>IF('Raw Data'!Z275="No",0,IF('Raw Data'!Z275="Partial",1,2))</f>
        <v>0</v>
      </c>
      <c r="AA275">
        <f>IF('Raw Data'!AA275="No",0,IF('Raw Data'!AA275="Partial",1,2))</f>
        <v>0</v>
      </c>
      <c r="AB275">
        <f t="shared" si="32"/>
        <v>0</v>
      </c>
      <c r="AC275" s="27">
        <f t="shared" si="33"/>
        <v>0</v>
      </c>
      <c r="AD275">
        <f t="shared" si="34"/>
        <v>0</v>
      </c>
      <c r="AE275">
        <f t="shared" si="35"/>
        <v>0</v>
      </c>
      <c r="AF275">
        <f t="shared" si="36"/>
        <v>0</v>
      </c>
      <c r="AG275" s="27">
        <f t="shared" si="37"/>
        <v>0</v>
      </c>
      <c r="AH275">
        <f t="shared" si="38"/>
        <v>0</v>
      </c>
      <c r="AI275" s="27">
        <f t="shared" si="39"/>
        <v>0</v>
      </c>
    </row>
    <row r="276" spans="1:35" x14ac:dyDescent="0.25">
      <c r="A276" s="20" t="s">
        <v>312</v>
      </c>
      <c r="B276" s="21" t="s">
        <v>813</v>
      </c>
      <c r="C276" s="20" t="s">
        <v>542</v>
      </c>
      <c r="D276">
        <f>IF('Raw Data'!D276="No",0,IF('Raw Data'!D276="Partial",2,4))</f>
        <v>4</v>
      </c>
      <c r="E276">
        <f>IF('Raw Data'!E276="No",0,IF('Raw Data'!E276="Partial",2,4))</f>
        <v>4</v>
      </c>
      <c r="F276">
        <f>IF('Raw Data'!F276="No",0,IF('Raw Data'!F276="Partial",2,4))</f>
        <v>4</v>
      </c>
      <c r="G276">
        <f>IF('Raw Data'!G276="No",0,IF('Raw Data'!G276="Partial",3,6))</f>
        <v>3</v>
      </c>
      <c r="H276">
        <f>IF('Raw Data'!H276="No",0,IF('Raw Data'!H276="Partial",3,6))</f>
        <v>6</v>
      </c>
      <c r="I276">
        <f>IF('Raw Data'!I276="No",0,IF('Raw Data'!I276="Partial",1,2))</f>
        <v>0</v>
      </c>
      <c r="J276">
        <f>IF('Raw Data'!J276="No",0,IF('Raw Data'!J276="Partial",2,4))</f>
        <v>0</v>
      </c>
      <c r="K276">
        <f>IF('Raw Data'!K276="No",0,IF('Raw Data'!K276="Partial",1,2))</f>
        <v>2</v>
      </c>
      <c r="L276">
        <f>IF('Raw Data'!L276="No",0,IF('Raw Data'!L276="Partial",2,4))</f>
        <v>0</v>
      </c>
      <c r="M276">
        <f>IF('Raw Data'!M276="No",0,IF('Raw Data'!M276="Partial",3,6))</f>
        <v>6</v>
      </c>
      <c r="N276" t="str">
        <f>'Raw Data'!N276</f>
        <v>Partial</v>
      </c>
      <c r="O276">
        <f>IF('Raw Data'!O276="No",0,IF('Raw Data'!O276="Partial",1,2))</f>
        <v>2</v>
      </c>
      <c r="P276">
        <f>IF('Raw Data'!P276="No",0,IF('Raw Data'!P276="Partial",1,2))</f>
        <v>2</v>
      </c>
      <c r="Q276">
        <f>IF('Raw Data'!Q276="No",0,IF('Raw Data'!Q276="Partial",1,2))</f>
        <v>0</v>
      </c>
      <c r="R276">
        <f>IF('Raw Data'!R276="No",0,IF('Raw Data'!R276="Partial",1,2))</f>
        <v>2</v>
      </c>
      <c r="S276">
        <f>IF('Raw Data'!S276="No",0,IF('Raw Data'!S276="Partial",1,2))</f>
        <v>2</v>
      </c>
      <c r="T276">
        <f>IF('Raw Data'!T276="No",0,IF('Raw Data'!T276="Partial",1,2))</f>
        <v>1</v>
      </c>
      <c r="U276">
        <f>IF('Raw Data'!U276="No",0,IF('Raw Data'!U276="Partial",1,2))</f>
        <v>2</v>
      </c>
      <c r="V276">
        <f>IF('Raw Data'!V276="No",0,IF('Raw Data'!V276="Partial",1,2))</f>
        <v>2</v>
      </c>
      <c r="W276">
        <f>IF('Raw Data'!W276="No",0,IF('Raw Data'!W276="Partial",1,2))</f>
        <v>0</v>
      </c>
      <c r="X276">
        <f>IF('Raw Data'!X276="No",0,IF('Raw Data'!X276="Partial",1,2))</f>
        <v>2</v>
      </c>
      <c r="Y276">
        <f>IF('Raw Data'!Y276="No",0,IF('Raw Data'!Y276="Partial",2,4))</f>
        <v>2</v>
      </c>
      <c r="Z276">
        <f>IF('Raw Data'!Z276="No",0,IF('Raw Data'!Z276="Partial",1,2))</f>
        <v>2</v>
      </c>
      <c r="AA276">
        <f>IF('Raw Data'!AA276="No",0,IF('Raw Data'!AA276="Partial",1,2))</f>
        <v>2</v>
      </c>
      <c r="AB276">
        <f t="shared" si="32"/>
        <v>50</v>
      </c>
      <c r="AC276" s="27">
        <f t="shared" si="33"/>
        <v>71.428571428571431</v>
      </c>
      <c r="AD276">
        <f t="shared" si="34"/>
        <v>23</v>
      </c>
      <c r="AE276">
        <f t="shared" si="35"/>
        <v>14</v>
      </c>
      <c r="AF276">
        <f t="shared" si="36"/>
        <v>13</v>
      </c>
      <c r="AG276" s="27">
        <f t="shared" si="37"/>
        <v>63.888888888888893</v>
      </c>
      <c r="AH276">
        <f t="shared" si="38"/>
        <v>87.5</v>
      </c>
      <c r="AI276" s="27">
        <f t="shared" si="39"/>
        <v>72.222222222222229</v>
      </c>
    </row>
    <row r="277" spans="1:35" x14ac:dyDescent="0.25">
      <c r="A277" s="20" t="s">
        <v>313</v>
      </c>
      <c r="B277" s="21" t="s">
        <v>814</v>
      </c>
      <c r="C277" s="20" t="s">
        <v>552</v>
      </c>
      <c r="D277">
        <f>IF('Raw Data'!D277="No",0,IF('Raw Data'!D277="Partial",2,4))</f>
        <v>0</v>
      </c>
      <c r="E277">
        <f>IF('Raw Data'!E277="No",0,IF('Raw Data'!E277="Partial",2,4))</f>
        <v>0</v>
      </c>
      <c r="F277">
        <f>IF('Raw Data'!F277="No",0,IF('Raw Data'!F277="Partial",2,4))</f>
        <v>0</v>
      </c>
      <c r="G277">
        <f>IF('Raw Data'!G277="No",0,IF('Raw Data'!G277="Partial",3,6))</f>
        <v>0</v>
      </c>
      <c r="H277">
        <f>IF('Raw Data'!H277="No",0,IF('Raw Data'!H277="Partial",3,6))</f>
        <v>0</v>
      </c>
      <c r="I277">
        <f>IF('Raw Data'!I277="No",0,IF('Raw Data'!I277="Partial",1,2))</f>
        <v>0</v>
      </c>
      <c r="J277">
        <f>IF('Raw Data'!J277="No",0,IF('Raw Data'!J277="Partial",2,4))</f>
        <v>0</v>
      </c>
      <c r="K277">
        <f>IF('Raw Data'!K277="No",0,IF('Raw Data'!K277="Partial",1,2))</f>
        <v>1</v>
      </c>
      <c r="L277">
        <f>IF('Raw Data'!L277="No",0,IF('Raw Data'!L277="Partial",2,4))</f>
        <v>0</v>
      </c>
      <c r="M277">
        <f>IF('Raw Data'!M277="No",0,IF('Raw Data'!M277="Partial",3,6))</f>
        <v>3</v>
      </c>
      <c r="N277" t="str">
        <f>'Raw Data'!N277</f>
        <v>No</v>
      </c>
      <c r="O277">
        <f>IF('Raw Data'!O277="No",0,IF('Raw Data'!O277="Partial",1,2))</f>
        <v>0</v>
      </c>
      <c r="P277">
        <f>IF('Raw Data'!P277="No",0,IF('Raw Data'!P277="Partial",1,2))</f>
        <v>0</v>
      </c>
      <c r="Q277">
        <f>IF('Raw Data'!Q277="No",0,IF('Raw Data'!Q277="Partial",1,2))</f>
        <v>0</v>
      </c>
      <c r="R277">
        <f>IF('Raw Data'!R277="No",0,IF('Raw Data'!R277="Partial",1,2))</f>
        <v>2</v>
      </c>
      <c r="S277">
        <f>IF('Raw Data'!S277="No",0,IF('Raw Data'!S277="Partial",1,2))</f>
        <v>0</v>
      </c>
      <c r="T277">
        <f>IF('Raw Data'!T277="No",0,IF('Raw Data'!T277="Partial",1,2))</f>
        <v>0</v>
      </c>
      <c r="U277">
        <f>IF('Raw Data'!U277="No",0,IF('Raw Data'!U277="Partial",1,2))</f>
        <v>0</v>
      </c>
      <c r="V277">
        <f>IF('Raw Data'!V277="No",0,IF('Raw Data'!V277="Partial",1,2))</f>
        <v>0</v>
      </c>
      <c r="W277">
        <f>IF('Raw Data'!W277="No",0,IF('Raw Data'!W277="Partial",1,2))</f>
        <v>0</v>
      </c>
      <c r="X277">
        <f>IF('Raw Data'!X277="No",0,IF('Raw Data'!X277="Partial",1,2))</f>
        <v>0</v>
      </c>
      <c r="Y277">
        <f>IF('Raw Data'!Y277="No",0,IF('Raw Data'!Y277="Partial",2,4))</f>
        <v>0</v>
      </c>
      <c r="Z277">
        <f>IF('Raw Data'!Z277="No",0,IF('Raw Data'!Z277="Partial",1,2))</f>
        <v>0</v>
      </c>
      <c r="AA277">
        <f>IF('Raw Data'!AA277="No",0,IF('Raw Data'!AA277="Partial",1,2))</f>
        <v>0</v>
      </c>
      <c r="AB277">
        <f t="shared" si="32"/>
        <v>6</v>
      </c>
      <c r="AC277" s="27">
        <f t="shared" si="33"/>
        <v>8.5714285714285712</v>
      </c>
      <c r="AD277">
        <f t="shared" si="34"/>
        <v>1</v>
      </c>
      <c r="AE277">
        <f t="shared" si="35"/>
        <v>5</v>
      </c>
      <c r="AF277">
        <f t="shared" si="36"/>
        <v>0</v>
      </c>
      <c r="AG277" s="27">
        <f t="shared" si="37"/>
        <v>2.7777777777777777</v>
      </c>
      <c r="AH277">
        <f t="shared" si="38"/>
        <v>31.25</v>
      </c>
      <c r="AI277" s="27">
        <f t="shared" si="39"/>
        <v>0</v>
      </c>
    </row>
    <row r="278" spans="1:35" x14ac:dyDescent="0.25">
      <c r="A278" s="20" t="s">
        <v>314</v>
      </c>
      <c r="B278" s="21" t="s">
        <v>815</v>
      </c>
      <c r="C278" s="20" t="s">
        <v>547</v>
      </c>
      <c r="D278">
        <f>IF('Raw Data'!D278="No",0,IF('Raw Data'!D278="Partial",2,4))</f>
        <v>0</v>
      </c>
      <c r="E278">
        <f>IF('Raw Data'!E278="No",0,IF('Raw Data'!E278="Partial",2,4))</f>
        <v>0</v>
      </c>
      <c r="F278">
        <f>IF('Raw Data'!F278="No",0,IF('Raw Data'!F278="Partial",2,4))</f>
        <v>0</v>
      </c>
      <c r="G278">
        <f>IF('Raw Data'!G278="No",0,IF('Raw Data'!G278="Partial",3,6))</f>
        <v>0</v>
      </c>
      <c r="H278">
        <f>IF('Raw Data'!H278="No",0,IF('Raw Data'!H278="Partial",3,6))</f>
        <v>0</v>
      </c>
      <c r="I278">
        <f>IF('Raw Data'!I278="No",0,IF('Raw Data'!I278="Partial",1,2))</f>
        <v>0</v>
      </c>
      <c r="J278">
        <f>IF('Raw Data'!J278="No",0,IF('Raw Data'!J278="Partial",2,4))</f>
        <v>0</v>
      </c>
      <c r="K278">
        <f>IF('Raw Data'!K278="No",0,IF('Raw Data'!K278="Partial",1,2))</f>
        <v>0</v>
      </c>
      <c r="L278">
        <f>IF('Raw Data'!L278="No",0,IF('Raw Data'!L278="Partial",2,4))</f>
        <v>0</v>
      </c>
      <c r="M278">
        <f>IF('Raw Data'!M278="No",0,IF('Raw Data'!M278="Partial",3,6))</f>
        <v>0</v>
      </c>
      <c r="N278" t="str">
        <f>'Raw Data'!N278</f>
        <v>No</v>
      </c>
      <c r="O278">
        <f>IF('Raw Data'!O278="No",0,IF('Raw Data'!O278="Partial",1,2))</f>
        <v>0</v>
      </c>
      <c r="P278">
        <f>IF('Raw Data'!P278="No",0,IF('Raw Data'!P278="Partial",1,2))</f>
        <v>0</v>
      </c>
      <c r="Q278">
        <f>IF('Raw Data'!Q278="No",0,IF('Raw Data'!Q278="Partial",1,2))</f>
        <v>0</v>
      </c>
      <c r="R278">
        <f>IF('Raw Data'!R278="No",0,IF('Raw Data'!R278="Partial",1,2))</f>
        <v>0</v>
      </c>
      <c r="S278">
        <f>IF('Raw Data'!S278="No",0,IF('Raw Data'!S278="Partial",1,2))</f>
        <v>0</v>
      </c>
      <c r="T278">
        <f>IF('Raw Data'!T278="No",0,IF('Raw Data'!T278="Partial",1,2))</f>
        <v>0</v>
      </c>
      <c r="U278">
        <f>IF('Raw Data'!U278="No",0,IF('Raw Data'!U278="Partial",1,2))</f>
        <v>0</v>
      </c>
      <c r="V278">
        <f>IF('Raw Data'!V278="No",0,IF('Raw Data'!V278="Partial",1,2))</f>
        <v>0</v>
      </c>
      <c r="W278">
        <f>IF('Raw Data'!W278="No",0,IF('Raw Data'!W278="Partial",1,2))</f>
        <v>0</v>
      </c>
      <c r="X278">
        <f>IF('Raw Data'!X278="No",0,IF('Raw Data'!X278="Partial",1,2))</f>
        <v>0</v>
      </c>
      <c r="Y278">
        <f>IF('Raw Data'!Y278="No",0,IF('Raw Data'!Y278="Partial",2,4))</f>
        <v>0</v>
      </c>
      <c r="Z278">
        <f>IF('Raw Data'!Z278="No",0,IF('Raw Data'!Z278="Partial",1,2))</f>
        <v>0</v>
      </c>
      <c r="AA278">
        <f>IF('Raw Data'!AA278="No",0,IF('Raw Data'!AA278="Partial",1,2))</f>
        <v>0</v>
      </c>
      <c r="AB278">
        <f t="shared" si="32"/>
        <v>0</v>
      </c>
      <c r="AC278" s="27">
        <f t="shared" si="33"/>
        <v>0</v>
      </c>
      <c r="AD278">
        <f t="shared" si="34"/>
        <v>0</v>
      </c>
      <c r="AE278">
        <f t="shared" si="35"/>
        <v>0</v>
      </c>
      <c r="AF278">
        <f t="shared" si="36"/>
        <v>0</v>
      </c>
      <c r="AG278" s="27">
        <f t="shared" si="37"/>
        <v>0</v>
      </c>
      <c r="AH278">
        <f t="shared" si="38"/>
        <v>0</v>
      </c>
      <c r="AI278" s="27">
        <f t="shared" si="39"/>
        <v>0</v>
      </c>
    </row>
    <row r="279" spans="1:35" x14ac:dyDescent="0.25">
      <c r="A279" s="20" t="s">
        <v>315</v>
      </c>
      <c r="B279" s="21" t="s">
        <v>816</v>
      </c>
      <c r="C279" s="20" t="s">
        <v>547</v>
      </c>
      <c r="D279">
        <f>IF('Raw Data'!D279="No",0,IF('Raw Data'!D279="Partial",2,4))</f>
        <v>0</v>
      </c>
      <c r="E279">
        <f>IF('Raw Data'!E279="No",0,IF('Raw Data'!E279="Partial",2,4))</f>
        <v>0</v>
      </c>
      <c r="F279">
        <f>IF('Raw Data'!F279="No",0,IF('Raw Data'!F279="Partial",2,4))</f>
        <v>0</v>
      </c>
      <c r="G279">
        <f>IF('Raw Data'!G279="No",0,IF('Raw Data'!G279="Partial",3,6))</f>
        <v>0</v>
      </c>
      <c r="H279">
        <f>IF('Raw Data'!H279="No",0,IF('Raw Data'!H279="Partial",3,6))</f>
        <v>0</v>
      </c>
      <c r="I279">
        <f>IF('Raw Data'!I279="No",0,IF('Raw Data'!I279="Partial",1,2))</f>
        <v>0</v>
      </c>
      <c r="J279">
        <f>IF('Raw Data'!J279="No",0,IF('Raw Data'!J279="Partial",2,4))</f>
        <v>0</v>
      </c>
      <c r="K279">
        <f>IF('Raw Data'!K279="No",0,IF('Raw Data'!K279="Partial",1,2))</f>
        <v>0</v>
      </c>
      <c r="L279">
        <f>IF('Raw Data'!L279="No",0,IF('Raw Data'!L279="Partial",2,4))</f>
        <v>0</v>
      </c>
      <c r="M279">
        <f>IF('Raw Data'!M279="No",0,IF('Raw Data'!M279="Partial",3,6))</f>
        <v>0</v>
      </c>
      <c r="N279" t="str">
        <f>'Raw Data'!N279</f>
        <v>No</v>
      </c>
      <c r="O279">
        <f>IF('Raw Data'!O279="No",0,IF('Raw Data'!O279="Partial",1,2))</f>
        <v>0</v>
      </c>
      <c r="P279">
        <f>IF('Raw Data'!P279="No",0,IF('Raw Data'!P279="Partial",1,2))</f>
        <v>0</v>
      </c>
      <c r="Q279">
        <f>IF('Raw Data'!Q279="No",0,IF('Raw Data'!Q279="Partial",1,2))</f>
        <v>0</v>
      </c>
      <c r="R279">
        <f>IF('Raw Data'!R279="No",0,IF('Raw Data'!R279="Partial",1,2))</f>
        <v>0</v>
      </c>
      <c r="S279">
        <f>IF('Raw Data'!S279="No",0,IF('Raw Data'!S279="Partial",1,2))</f>
        <v>0</v>
      </c>
      <c r="T279">
        <f>IF('Raw Data'!T279="No",0,IF('Raw Data'!T279="Partial",1,2))</f>
        <v>0</v>
      </c>
      <c r="U279">
        <f>IF('Raw Data'!U279="No",0,IF('Raw Data'!U279="Partial",1,2))</f>
        <v>0</v>
      </c>
      <c r="V279">
        <f>IF('Raw Data'!V279="No",0,IF('Raw Data'!V279="Partial",1,2))</f>
        <v>0</v>
      </c>
      <c r="W279">
        <f>IF('Raw Data'!W279="No",0,IF('Raw Data'!W279="Partial",1,2))</f>
        <v>0</v>
      </c>
      <c r="X279">
        <f>IF('Raw Data'!X279="No",0,IF('Raw Data'!X279="Partial",1,2))</f>
        <v>0</v>
      </c>
      <c r="Y279">
        <f>IF('Raw Data'!Y279="No",0,IF('Raw Data'!Y279="Partial",2,4))</f>
        <v>0</v>
      </c>
      <c r="Z279">
        <f>IF('Raw Data'!Z279="No",0,IF('Raw Data'!Z279="Partial",1,2))</f>
        <v>0</v>
      </c>
      <c r="AA279">
        <f>IF('Raw Data'!AA279="No",0,IF('Raw Data'!AA279="Partial",1,2))</f>
        <v>0</v>
      </c>
      <c r="AB279">
        <f t="shared" si="32"/>
        <v>0</v>
      </c>
      <c r="AC279" s="27">
        <f t="shared" si="33"/>
        <v>0</v>
      </c>
      <c r="AD279">
        <f t="shared" si="34"/>
        <v>0</v>
      </c>
      <c r="AE279">
        <f t="shared" si="35"/>
        <v>0</v>
      </c>
      <c r="AF279">
        <f t="shared" si="36"/>
        <v>0</v>
      </c>
      <c r="AG279" s="27">
        <f t="shared" si="37"/>
        <v>0</v>
      </c>
      <c r="AH279">
        <f t="shared" si="38"/>
        <v>0</v>
      </c>
      <c r="AI279" s="27">
        <f t="shared" si="39"/>
        <v>0</v>
      </c>
    </row>
    <row r="280" spans="1:35" x14ac:dyDescent="0.25">
      <c r="A280" s="20" t="s">
        <v>316</v>
      </c>
      <c r="B280" s="21" t="s">
        <v>817</v>
      </c>
      <c r="C280" s="20" t="s">
        <v>542</v>
      </c>
      <c r="D280">
        <f>IF('Raw Data'!D280="No",0,IF('Raw Data'!D280="Partial",2,4))</f>
        <v>0</v>
      </c>
      <c r="E280">
        <f>IF('Raw Data'!E280="No",0,IF('Raw Data'!E280="Partial",2,4))</f>
        <v>0</v>
      </c>
      <c r="F280">
        <f>IF('Raw Data'!F280="No",0,IF('Raw Data'!F280="Partial",2,4))</f>
        <v>0</v>
      </c>
      <c r="G280">
        <f>IF('Raw Data'!G280="No",0,IF('Raw Data'!G280="Partial",3,6))</f>
        <v>0</v>
      </c>
      <c r="H280">
        <f>IF('Raw Data'!H280="No",0,IF('Raw Data'!H280="Partial",3,6))</f>
        <v>0</v>
      </c>
      <c r="I280">
        <f>IF('Raw Data'!I280="No",0,IF('Raw Data'!I280="Partial",1,2))</f>
        <v>0</v>
      </c>
      <c r="J280">
        <f>IF('Raw Data'!J280="No",0,IF('Raw Data'!J280="Partial",2,4))</f>
        <v>0</v>
      </c>
      <c r="K280">
        <f>IF('Raw Data'!K280="No",0,IF('Raw Data'!K280="Partial",1,2))</f>
        <v>2</v>
      </c>
      <c r="L280">
        <f>IF('Raw Data'!L280="No",0,IF('Raw Data'!L280="Partial",2,4))</f>
        <v>0</v>
      </c>
      <c r="M280">
        <f>IF('Raw Data'!M280="No",0,IF('Raw Data'!M280="Partial",3,6))</f>
        <v>3</v>
      </c>
      <c r="N280" t="str">
        <f>'Raw Data'!N280</f>
        <v>No</v>
      </c>
      <c r="O280">
        <f>IF('Raw Data'!O280="No",0,IF('Raw Data'!O280="Partial",1,2))</f>
        <v>0</v>
      </c>
      <c r="P280">
        <f>IF('Raw Data'!P280="No",0,IF('Raw Data'!P280="Partial",1,2))</f>
        <v>0</v>
      </c>
      <c r="Q280">
        <f>IF('Raw Data'!Q280="No",0,IF('Raw Data'!Q280="Partial",1,2))</f>
        <v>0</v>
      </c>
      <c r="R280">
        <f>IF('Raw Data'!R280="No",0,IF('Raw Data'!R280="Partial",1,2))</f>
        <v>2</v>
      </c>
      <c r="S280">
        <f>IF('Raw Data'!S280="No",0,IF('Raw Data'!S280="Partial",1,2))</f>
        <v>0</v>
      </c>
      <c r="T280">
        <f>IF('Raw Data'!T280="No",0,IF('Raw Data'!T280="Partial",1,2))</f>
        <v>0</v>
      </c>
      <c r="U280">
        <f>IF('Raw Data'!U280="No",0,IF('Raw Data'!U280="Partial",1,2))</f>
        <v>0</v>
      </c>
      <c r="V280">
        <f>IF('Raw Data'!V280="No",0,IF('Raw Data'!V280="Partial",1,2))</f>
        <v>0</v>
      </c>
      <c r="W280">
        <f>IF('Raw Data'!W280="No",0,IF('Raw Data'!W280="Partial",1,2))</f>
        <v>0</v>
      </c>
      <c r="X280">
        <f>IF('Raw Data'!X280="No",0,IF('Raw Data'!X280="Partial",1,2))</f>
        <v>0</v>
      </c>
      <c r="Y280">
        <f>IF('Raw Data'!Y280="No",0,IF('Raw Data'!Y280="Partial",2,4))</f>
        <v>0</v>
      </c>
      <c r="Z280">
        <f>IF('Raw Data'!Z280="No",0,IF('Raw Data'!Z280="Partial",1,2))</f>
        <v>0</v>
      </c>
      <c r="AA280">
        <f>IF('Raw Data'!AA280="No",0,IF('Raw Data'!AA280="Partial",1,2))</f>
        <v>2</v>
      </c>
      <c r="AB280">
        <f t="shared" si="32"/>
        <v>9</v>
      </c>
      <c r="AC280" s="27">
        <f t="shared" si="33"/>
        <v>12.857142857142858</v>
      </c>
      <c r="AD280">
        <f t="shared" si="34"/>
        <v>2</v>
      </c>
      <c r="AE280">
        <f t="shared" si="35"/>
        <v>5</v>
      </c>
      <c r="AF280">
        <f t="shared" si="36"/>
        <v>2</v>
      </c>
      <c r="AG280" s="27">
        <f t="shared" si="37"/>
        <v>5.5555555555555554</v>
      </c>
      <c r="AH280">
        <f t="shared" si="38"/>
        <v>31.25</v>
      </c>
      <c r="AI280" s="27">
        <f t="shared" si="39"/>
        <v>11.111111111111111</v>
      </c>
    </row>
    <row r="281" spans="1:35" x14ac:dyDescent="0.25">
      <c r="A281" s="20" t="s">
        <v>317</v>
      </c>
      <c r="B281" s="21" t="s">
        <v>818</v>
      </c>
      <c r="C281" s="20" t="s">
        <v>534</v>
      </c>
      <c r="D281">
        <f>IF('Raw Data'!D281="No",0,IF('Raw Data'!D281="Partial",2,4))</f>
        <v>0</v>
      </c>
      <c r="E281">
        <f>IF('Raw Data'!E281="No",0,IF('Raw Data'!E281="Partial",2,4))</f>
        <v>0</v>
      </c>
      <c r="F281">
        <f>IF('Raw Data'!F281="No",0,IF('Raw Data'!F281="Partial",2,4))</f>
        <v>0</v>
      </c>
      <c r="G281">
        <f>IF('Raw Data'!G281="No",0,IF('Raw Data'!G281="Partial",3,6))</f>
        <v>0</v>
      </c>
      <c r="H281">
        <f>IF('Raw Data'!H281="No",0,IF('Raw Data'!H281="Partial",3,6))</f>
        <v>0</v>
      </c>
      <c r="I281">
        <f>IF('Raw Data'!I281="No",0,IF('Raw Data'!I281="Partial",1,2))</f>
        <v>0</v>
      </c>
      <c r="J281">
        <f>IF('Raw Data'!J281="No",0,IF('Raw Data'!J281="Partial",2,4))</f>
        <v>0</v>
      </c>
      <c r="K281">
        <f>IF('Raw Data'!K281="No",0,IF('Raw Data'!K281="Partial",1,2))</f>
        <v>1</v>
      </c>
      <c r="L281">
        <f>IF('Raw Data'!L281="No",0,IF('Raw Data'!L281="Partial",2,4))</f>
        <v>0</v>
      </c>
      <c r="M281">
        <f>IF('Raw Data'!M281="No",0,IF('Raw Data'!M281="Partial",3,6))</f>
        <v>6</v>
      </c>
      <c r="N281" t="str">
        <f>'Raw Data'!N281</f>
        <v>No</v>
      </c>
      <c r="O281">
        <f>IF('Raw Data'!O281="No",0,IF('Raw Data'!O281="Partial",1,2))</f>
        <v>0</v>
      </c>
      <c r="P281">
        <f>IF('Raw Data'!P281="No",0,IF('Raw Data'!P281="Partial",1,2))</f>
        <v>1</v>
      </c>
      <c r="Q281">
        <f>IF('Raw Data'!Q281="No",0,IF('Raw Data'!Q281="Partial",1,2))</f>
        <v>0</v>
      </c>
      <c r="R281">
        <f>IF('Raw Data'!R281="No",0,IF('Raw Data'!R281="Partial",1,2))</f>
        <v>1</v>
      </c>
      <c r="S281">
        <f>IF('Raw Data'!S281="No",0,IF('Raw Data'!S281="Partial",1,2))</f>
        <v>2</v>
      </c>
      <c r="T281">
        <f>IF('Raw Data'!T281="No",0,IF('Raw Data'!T281="Partial",1,2))</f>
        <v>1</v>
      </c>
      <c r="U281">
        <f>IF('Raw Data'!U281="No",0,IF('Raw Data'!U281="Partial",1,2))</f>
        <v>2</v>
      </c>
      <c r="V281">
        <f>IF('Raw Data'!V281="No",0,IF('Raw Data'!V281="Partial",1,2))</f>
        <v>0</v>
      </c>
      <c r="W281">
        <f>IF('Raw Data'!W281="No",0,IF('Raw Data'!W281="Partial",1,2))</f>
        <v>0</v>
      </c>
      <c r="X281">
        <f>IF('Raw Data'!X281="No",0,IF('Raw Data'!X281="Partial",1,2))</f>
        <v>2</v>
      </c>
      <c r="Y281">
        <f>IF('Raw Data'!Y281="No",0,IF('Raw Data'!Y281="Partial",2,4))</f>
        <v>0</v>
      </c>
      <c r="Z281">
        <f>IF('Raw Data'!Z281="No",0,IF('Raw Data'!Z281="Partial",1,2))</f>
        <v>2</v>
      </c>
      <c r="AA281">
        <f>IF('Raw Data'!AA281="No",0,IF('Raw Data'!AA281="Partial",1,2))</f>
        <v>0</v>
      </c>
      <c r="AB281">
        <f t="shared" si="32"/>
        <v>18</v>
      </c>
      <c r="AC281" s="27">
        <f t="shared" si="33"/>
        <v>25.714285714285715</v>
      </c>
      <c r="AD281">
        <f t="shared" si="34"/>
        <v>1</v>
      </c>
      <c r="AE281">
        <f t="shared" si="35"/>
        <v>10</v>
      </c>
      <c r="AF281">
        <f t="shared" si="36"/>
        <v>7</v>
      </c>
      <c r="AG281" s="27">
        <f t="shared" si="37"/>
        <v>2.7777777777777777</v>
      </c>
      <c r="AH281">
        <f t="shared" si="38"/>
        <v>62.5</v>
      </c>
      <c r="AI281" s="27">
        <f t="shared" si="39"/>
        <v>38.888888888888893</v>
      </c>
    </row>
    <row r="282" spans="1:35" x14ac:dyDescent="0.25">
      <c r="A282" s="20" t="s">
        <v>318</v>
      </c>
      <c r="B282" s="21" t="s">
        <v>819</v>
      </c>
      <c r="C282" s="20" t="s">
        <v>578</v>
      </c>
      <c r="D282">
        <f>IF('Raw Data'!D282="No",0,IF('Raw Data'!D282="Partial",2,4))</f>
        <v>0</v>
      </c>
      <c r="E282">
        <f>IF('Raw Data'!E282="No",0,IF('Raw Data'!E282="Partial",2,4))</f>
        <v>2</v>
      </c>
      <c r="F282">
        <f>IF('Raw Data'!F282="No",0,IF('Raw Data'!F282="Partial",2,4))</f>
        <v>4</v>
      </c>
      <c r="G282">
        <f>IF('Raw Data'!G282="No",0,IF('Raw Data'!G282="Partial",3,6))</f>
        <v>6</v>
      </c>
      <c r="H282">
        <f>IF('Raw Data'!H282="No",0,IF('Raw Data'!H282="Partial",3,6))</f>
        <v>0</v>
      </c>
      <c r="I282">
        <f>IF('Raw Data'!I282="No",0,IF('Raw Data'!I282="Partial",1,2))</f>
        <v>0</v>
      </c>
      <c r="J282">
        <f>IF('Raw Data'!J282="No",0,IF('Raw Data'!J282="Partial",2,4))</f>
        <v>4</v>
      </c>
      <c r="K282">
        <f>IF('Raw Data'!K282="No",0,IF('Raw Data'!K282="Partial",1,2))</f>
        <v>2</v>
      </c>
      <c r="L282">
        <f>IF('Raw Data'!L282="No",0,IF('Raw Data'!L282="Partial",2,4))</f>
        <v>4</v>
      </c>
      <c r="M282">
        <f>IF('Raw Data'!M282="No",0,IF('Raw Data'!M282="Partial",3,6))</f>
        <v>6</v>
      </c>
      <c r="N282" t="str">
        <f>'Raw Data'!N282</f>
        <v>No</v>
      </c>
      <c r="O282">
        <f>IF('Raw Data'!O282="No",0,IF('Raw Data'!O282="Partial",1,2))</f>
        <v>2</v>
      </c>
      <c r="P282">
        <f>IF('Raw Data'!P282="No",0,IF('Raw Data'!P282="Partial",1,2))</f>
        <v>2</v>
      </c>
      <c r="Q282">
        <f>IF('Raw Data'!Q282="No",0,IF('Raw Data'!Q282="Partial",1,2))</f>
        <v>2</v>
      </c>
      <c r="R282">
        <f>IF('Raw Data'!R282="No",0,IF('Raw Data'!R282="Partial",1,2))</f>
        <v>2</v>
      </c>
      <c r="S282">
        <f>IF('Raw Data'!S282="No",0,IF('Raw Data'!S282="Partial",1,2))</f>
        <v>2</v>
      </c>
      <c r="T282">
        <f>IF('Raw Data'!T282="No",0,IF('Raw Data'!T282="Partial",1,2))</f>
        <v>2</v>
      </c>
      <c r="U282">
        <f>IF('Raw Data'!U282="No",0,IF('Raw Data'!U282="Partial",1,2))</f>
        <v>2</v>
      </c>
      <c r="V282">
        <f>IF('Raw Data'!V282="No",0,IF('Raw Data'!V282="Partial",1,2))</f>
        <v>2</v>
      </c>
      <c r="W282">
        <f>IF('Raw Data'!W282="No",0,IF('Raw Data'!W282="Partial",1,2))</f>
        <v>0</v>
      </c>
      <c r="X282">
        <f>IF('Raw Data'!X282="No",0,IF('Raw Data'!X282="Partial",1,2))</f>
        <v>2</v>
      </c>
      <c r="Y282">
        <f>IF('Raw Data'!Y282="No",0,IF('Raw Data'!Y282="Partial",2,4))</f>
        <v>2</v>
      </c>
      <c r="Z282">
        <f>IF('Raw Data'!Z282="No",0,IF('Raw Data'!Z282="Partial",1,2))</f>
        <v>2</v>
      </c>
      <c r="AA282">
        <f>IF('Raw Data'!AA282="No",0,IF('Raw Data'!AA282="Partial",1,2))</f>
        <v>2</v>
      </c>
      <c r="AB282">
        <f t="shared" si="32"/>
        <v>52</v>
      </c>
      <c r="AC282" s="27">
        <f t="shared" si="33"/>
        <v>74.285714285714292</v>
      </c>
      <c r="AD282">
        <f t="shared" si="34"/>
        <v>22</v>
      </c>
      <c r="AE282">
        <f t="shared" si="35"/>
        <v>16</v>
      </c>
      <c r="AF282">
        <f t="shared" si="36"/>
        <v>14</v>
      </c>
      <c r="AG282" s="27">
        <f t="shared" si="37"/>
        <v>61.111111111111114</v>
      </c>
      <c r="AH282">
        <f t="shared" si="38"/>
        <v>100</v>
      </c>
      <c r="AI282" s="27">
        <f t="shared" si="39"/>
        <v>77.777777777777786</v>
      </c>
    </row>
    <row r="283" spans="1:35" x14ac:dyDescent="0.25">
      <c r="A283" s="20" t="s">
        <v>319</v>
      </c>
      <c r="B283" s="21" t="s">
        <v>820</v>
      </c>
      <c r="C283" s="20" t="s">
        <v>578</v>
      </c>
      <c r="D283">
        <f>IF('Raw Data'!D283="No",0,IF('Raw Data'!D283="Partial",2,4))</f>
        <v>4</v>
      </c>
      <c r="E283">
        <f>IF('Raw Data'!E283="No",0,IF('Raw Data'!E283="Partial",2,4))</f>
        <v>0</v>
      </c>
      <c r="F283">
        <f>IF('Raw Data'!F283="No",0,IF('Raw Data'!F283="Partial",2,4))</f>
        <v>0</v>
      </c>
      <c r="G283">
        <f>IF('Raw Data'!G283="No",0,IF('Raw Data'!G283="Partial",3,6))</f>
        <v>3</v>
      </c>
      <c r="H283">
        <f>IF('Raw Data'!H283="No",0,IF('Raw Data'!H283="Partial",3,6))</f>
        <v>0</v>
      </c>
      <c r="I283">
        <f>IF('Raw Data'!I283="No",0,IF('Raw Data'!I283="Partial",1,2))</f>
        <v>0</v>
      </c>
      <c r="J283">
        <f>IF('Raw Data'!J283="No",0,IF('Raw Data'!J283="Partial",2,4))</f>
        <v>4</v>
      </c>
      <c r="K283">
        <f>IF('Raw Data'!K283="No",0,IF('Raw Data'!K283="Partial",1,2))</f>
        <v>1</v>
      </c>
      <c r="L283">
        <f>IF('Raw Data'!L283="No",0,IF('Raw Data'!L283="Partial",2,4))</f>
        <v>2</v>
      </c>
      <c r="M283">
        <f>IF('Raw Data'!M283="No",0,IF('Raw Data'!M283="Partial",3,6))</f>
        <v>6</v>
      </c>
      <c r="N283" t="str">
        <f>'Raw Data'!N283</f>
        <v>No</v>
      </c>
      <c r="O283">
        <f>IF('Raw Data'!O283="No",0,IF('Raw Data'!O283="Partial",1,2))</f>
        <v>2</v>
      </c>
      <c r="P283">
        <f>IF('Raw Data'!P283="No",0,IF('Raw Data'!P283="Partial",1,2))</f>
        <v>2</v>
      </c>
      <c r="Q283">
        <f>IF('Raw Data'!Q283="No",0,IF('Raw Data'!Q283="Partial",1,2))</f>
        <v>2</v>
      </c>
      <c r="R283">
        <f>IF('Raw Data'!R283="No",0,IF('Raw Data'!R283="Partial",1,2))</f>
        <v>2</v>
      </c>
      <c r="S283">
        <f>IF('Raw Data'!S283="No",0,IF('Raw Data'!S283="Partial",1,2))</f>
        <v>2</v>
      </c>
      <c r="T283">
        <f>IF('Raw Data'!T283="No",0,IF('Raw Data'!T283="Partial",1,2))</f>
        <v>1</v>
      </c>
      <c r="U283">
        <f>IF('Raw Data'!U283="No",0,IF('Raw Data'!U283="Partial",1,2))</f>
        <v>2</v>
      </c>
      <c r="V283">
        <f>IF('Raw Data'!V283="No",0,IF('Raw Data'!V283="Partial",1,2))</f>
        <v>2</v>
      </c>
      <c r="W283">
        <f>IF('Raw Data'!W283="No",0,IF('Raw Data'!W283="Partial",1,2))</f>
        <v>0</v>
      </c>
      <c r="X283">
        <f>IF('Raw Data'!X283="No",0,IF('Raw Data'!X283="Partial",1,2))</f>
        <v>2</v>
      </c>
      <c r="Y283">
        <f>IF('Raw Data'!Y283="No",0,IF('Raw Data'!Y283="Partial",2,4))</f>
        <v>2</v>
      </c>
      <c r="Z283">
        <f>IF('Raw Data'!Z283="No",0,IF('Raw Data'!Z283="Partial",1,2))</f>
        <v>2</v>
      </c>
      <c r="AA283">
        <f>IF('Raw Data'!AA283="No",0,IF('Raw Data'!AA283="Partial",1,2))</f>
        <v>2</v>
      </c>
      <c r="AB283">
        <f t="shared" si="32"/>
        <v>43</v>
      </c>
      <c r="AC283" s="27">
        <f t="shared" si="33"/>
        <v>61.428571428571431</v>
      </c>
      <c r="AD283">
        <f t="shared" si="34"/>
        <v>14</v>
      </c>
      <c r="AE283">
        <f t="shared" si="35"/>
        <v>16</v>
      </c>
      <c r="AF283">
        <f t="shared" si="36"/>
        <v>13</v>
      </c>
      <c r="AG283" s="27">
        <f t="shared" si="37"/>
        <v>38.888888888888893</v>
      </c>
      <c r="AH283">
        <f t="shared" si="38"/>
        <v>100</v>
      </c>
      <c r="AI283" s="27">
        <f t="shared" si="39"/>
        <v>72.222222222222229</v>
      </c>
    </row>
    <row r="284" spans="1:35" x14ac:dyDescent="0.25">
      <c r="A284" s="20" t="s">
        <v>320</v>
      </c>
      <c r="B284" s="21" t="s">
        <v>821</v>
      </c>
      <c r="C284" s="20" t="s">
        <v>542</v>
      </c>
      <c r="D284">
        <f>IF('Raw Data'!D284="No",0,IF('Raw Data'!D284="Partial",2,4))</f>
        <v>4</v>
      </c>
      <c r="E284">
        <f>IF('Raw Data'!E284="No",0,IF('Raw Data'!E284="Partial",2,4))</f>
        <v>4</v>
      </c>
      <c r="F284">
        <f>IF('Raw Data'!F284="No",0,IF('Raw Data'!F284="Partial",2,4))</f>
        <v>0</v>
      </c>
      <c r="G284">
        <f>IF('Raw Data'!G284="No",0,IF('Raw Data'!G284="Partial",3,6))</f>
        <v>6</v>
      </c>
      <c r="H284">
        <f>IF('Raw Data'!H284="No",0,IF('Raw Data'!H284="Partial",3,6))</f>
        <v>0</v>
      </c>
      <c r="I284">
        <f>IF('Raw Data'!I284="No",0,IF('Raw Data'!I284="Partial",1,2))</f>
        <v>0</v>
      </c>
      <c r="J284">
        <f>IF('Raw Data'!J284="No",0,IF('Raw Data'!J284="Partial",2,4))</f>
        <v>4</v>
      </c>
      <c r="K284">
        <f>IF('Raw Data'!K284="No",0,IF('Raw Data'!K284="Partial",1,2))</f>
        <v>1</v>
      </c>
      <c r="L284">
        <f>IF('Raw Data'!L284="No",0,IF('Raw Data'!L284="Partial",2,4))</f>
        <v>0</v>
      </c>
      <c r="M284">
        <f>IF('Raw Data'!M284="No",0,IF('Raw Data'!M284="Partial",3,6))</f>
        <v>6</v>
      </c>
      <c r="N284" t="str">
        <f>'Raw Data'!N284</f>
        <v>No</v>
      </c>
      <c r="O284">
        <f>IF('Raw Data'!O284="No",0,IF('Raw Data'!O284="Partial",1,2))</f>
        <v>1</v>
      </c>
      <c r="P284">
        <f>IF('Raw Data'!P284="No",0,IF('Raw Data'!P284="Partial",1,2))</f>
        <v>2</v>
      </c>
      <c r="Q284">
        <f>IF('Raw Data'!Q284="No",0,IF('Raw Data'!Q284="Partial",1,2))</f>
        <v>2</v>
      </c>
      <c r="R284">
        <f>IF('Raw Data'!R284="No",0,IF('Raw Data'!R284="Partial",1,2))</f>
        <v>1</v>
      </c>
      <c r="S284">
        <f>IF('Raw Data'!S284="No",0,IF('Raw Data'!S284="Partial",1,2))</f>
        <v>2</v>
      </c>
      <c r="T284">
        <f>IF('Raw Data'!T284="No",0,IF('Raw Data'!T284="Partial",1,2))</f>
        <v>0</v>
      </c>
      <c r="U284">
        <f>IF('Raw Data'!U284="No",0,IF('Raw Data'!U284="Partial",1,2))</f>
        <v>0</v>
      </c>
      <c r="V284">
        <f>IF('Raw Data'!V284="No",0,IF('Raw Data'!V284="Partial",1,2))</f>
        <v>0</v>
      </c>
      <c r="W284">
        <f>IF('Raw Data'!W284="No",0,IF('Raw Data'!W284="Partial",1,2))</f>
        <v>0</v>
      </c>
      <c r="X284">
        <f>IF('Raw Data'!X284="No",0,IF('Raw Data'!X284="Partial",1,2))</f>
        <v>0</v>
      </c>
      <c r="Y284">
        <f>IF('Raw Data'!Y284="No",0,IF('Raw Data'!Y284="Partial",2,4))</f>
        <v>4</v>
      </c>
      <c r="Z284">
        <f>IF('Raw Data'!Z284="No",0,IF('Raw Data'!Z284="Partial",1,2))</f>
        <v>2</v>
      </c>
      <c r="AA284">
        <f>IF('Raw Data'!AA284="No",0,IF('Raw Data'!AA284="Partial",1,2))</f>
        <v>2</v>
      </c>
      <c r="AB284">
        <f t="shared" si="32"/>
        <v>41</v>
      </c>
      <c r="AC284" s="27">
        <f t="shared" si="33"/>
        <v>58.571428571428577</v>
      </c>
      <c r="AD284">
        <f t="shared" si="34"/>
        <v>19</v>
      </c>
      <c r="AE284">
        <f t="shared" si="35"/>
        <v>14</v>
      </c>
      <c r="AF284">
        <f t="shared" si="36"/>
        <v>8</v>
      </c>
      <c r="AG284" s="27">
        <f t="shared" si="37"/>
        <v>52.777777777777779</v>
      </c>
      <c r="AH284">
        <f t="shared" si="38"/>
        <v>87.5</v>
      </c>
      <c r="AI284" s="27">
        <f t="shared" si="39"/>
        <v>44.444444444444443</v>
      </c>
    </row>
    <row r="285" spans="1:35" x14ac:dyDescent="0.25">
      <c r="A285" s="20" t="s">
        <v>321</v>
      </c>
      <c r="B285" s="21" t="s">
        <v>822</v>
      </c>
      <c r="C285" s="20" t="s">
        <v>547</v>
      </c>
      <c r="D285">
        <f>IF('Raw Data'!D285="No",0,IF('Raw Data'!D285="Partial",2,4))</f>
        <v>0</v>
      </c>
      <c r="E285">
        <f>IF('Raw Data'!E285="No",0,IF('Raw Data'!E285="Partial",2,4))</f>
        <v>0</v>
      </c>
      <c r="F285">
        <f>IF('Raw Data'!F285="No",0,IF('Raw Data'!F285="Partial",2,4))</f>
        <v>0</v>
      </c>
      <c r="G285">
        <f>IF('Raw Data'!G285="No",0,IF('Raw Data'!G285="Partial",3,6))</f>
        <v>0</v>
      </c>
      <c r="H285">
        <f>IF('Raw Data'!H285="No",0,IF('Raw Data'!H285="Partial",3,6))</f>
        <v>0</v>
      </c>
      <c r="I285">
        <f>IF('Raw Data'!I285="No",0,IF('Raw Data'!I285="Partial",1,2))</f>
        <v>0</v>
      </c>
      <c r="J285">
        <f>IF('Raw Data'!J285="No",0,IF('Raw Data'!J285="Partial",2,4))</f>
        <v>0</v>
      </c>
      <c r="K285">
        <f>IF('Raw Data'!K285="No",0,IF('Raw Data'!K285="Partial",1,2))</f>
        <v>2</v>
      </c>
      <c r="L285">
        <f>IF('Raw Data'!L285="No",0,IF('Raw Data'!L285="Partial",2,4))</f>
        <v>0</v>
      </c>
      <c r="M285">
        <f>IF('Raw Data'!M285="No",0,IF('Raw Data'!M285="Partial",3,6))</f>
        <v>3</v>
      </c>
      <c r="N285" t="str">
        <f>'Raw Data'!N285</f>
        <v>No</v>
      </c>
      <c r="O285">
        <f>IF('Raw Data'!O285="No",0,IF('Raw Data'!O285="Partial",1,2))</f>
        <v>0</v>
      </c>
      <c r="P285">
        <f>IF('Raw Data'!P285="No",0,IF('Raw Data'!P285="Partial",1,2))</f>
        <v>0</v>
      </c>
      <c r="Q285">
        <f>IF('Raw Data'!Q285="No",0,IF('Raw Data'!Q285="Partial",1,2))</f>
        <v>0</v>
      </c>
      <c r="R285">
        <f>IF('Raw Data'!R285="No",0,IF('Raw Data'!R285="Partial",1,2))</f>
        <v>2</v>
      </c>
      <c r="S285">
        <f>IF('Raw Data'!S285="No",0,IF('Raw Data'!S285="Partial",1,2))</f>
        <v>0</v>
      </c>
      <c r="T285">
        <f>IF('Raw Data'!T285="No",0,IF('Raw Data'!T285="Partial",1,2))</f>
        <v>0</v>
      </c>
      <c r="U285">
        <f>IF('Raw Data'!U285="No",0,IF('Raw Data'!U285="Partial",1,2))</f>
        <v>0</v>
      </c>
      <c r="V285">
        <f>IF('Raw Data'!V285="No",0,IF('Raw Data'!V285="Partial",1,2))</f>
        <v>0</v>
      </c>
      <c r="W285">
        <f>IF('Raw Data'!W285="No",0,IF('Raw Data'!W285="Partial",1,2))</f>
        <v>0</v>
      </c>
      <c r="X285">
        <f>IF('Raw Data'!X285="No",0,IF('Raw Data'!X285="Partial",1,2))</f>
        <v>0</v>
      </c>
      <c r="Y285">
        <f>IF('Raw Data'!Y285="No",0,IF('Raw Data'!Y285="Partial",2,4))</f>
        <v>0</v>
      </c>
      <c r="Z285">
        <f>IF('Raw Data'!Z285="No",0,IF('Raw Data'!Z285="Partial",1,2))</f>
        <v>0</v>
      </c>
      <c r="AA285">
        <f>IF('Raw Data'!AA285="No",0,IF('Raw Data'!AA285="Partial",1,2))</f>
        <v>0</v>
      </c>
      <c r="AB285">
        <f t="shared" si="32"/>
        <v>7</v>
      </c>
      <c r="AC285" s="27">
        <f t="shared" si="33"/>
        <v>10</v>
      </c>
      <c r="AD285">
        <f t="shared" si="34"/>
        <v>2</v>
      </c>
      <c r="AE285">
        <f t="shared" si="35"/>
        <v>5</v>
      </c>
      <c r="AF285">
        <f t="shared" si="36"/>
        <v>0</v>
      </c>
      <c r="AG285" s="27">
        <f t="shared" si="37"/>
        <v>5.5555555555555554</v>
      </c>
      <c r="AH285">
        <f t="shared" si="38"/>
        <v>31.25</v>
      </c>
      <c r="AI285" s="27">
        <f t="shared" si="39"/>
        <v>0</v>
      </c>
    </row>
    <row r="286" spans="1:35" x14ac:dyDescent="0.25">
      <c r="A286" s="20" t="s">
        <v>322</v>
      </c>
      <c r="B286" s="21" t="s">
        <v>823</v>
      </c>
      <c r="C286" s="20" t="s">
        <v>552</v>
      </c>
      <c r="D286">
        <f>IF('Raw Data'!D286="No",0,IF('Raw Data'!D286="Partial",2,4))</f>
        <v>0</v>
      </c>
      <c r="E286">
        <f>IF('Raw Data'!E286="No",0,IF('Raw Data'!E286="Partial",2,4))</f>
        <v>0</v>
      </c>
      <c r="F286">
        <f>IF('Raw Data'!F286="No",0,IF('Raw Data'!F286="Partial",2,4))</f>
        <v>0</v>
      </c>
      <c r="G286">
        <f>IF('Raw Data'!G286="No",0,IF('Raw Data'!G286="Partial",3,6))</f>
        <v>0</v>
      </c>
      <c r="H286">
        <f>IF('Raw Data'!H286="No",0,IF('Raw Data'!H286="Partial",3,6))</f>
        <v>0</v>
      </c>
      <c r="I286">
        <f>IF('Raw Data'!I286="No",0,IF('Raw Data'!I286="Partial",1,2))</f>
        <v>0</v>
      </c>
      <c r="J286">
        <f>IF('Raw Data'!J286="No",0,IF('Raw Data'!J286="Partial",2,4))</f>
        <v>0</v>
      </c>
      <c r="K286">
        <f>IF('Raw Data'!K286="No",0,IF('Raw Data'!K286="Partial",1,2))</f>
        <v>1</v>
      </c>
      <c r="L286">
        <f>IF('Raw Data'!L286="No",0,IF('Raw Data'!L286="Partial",2,4))</f>
        <v>0</v>
      </c>
      <c r="M286">
        <f>IF('Raw Data'!M286="No",0,IF('Raw Data'!M286="Partial",3,6))</f>
        <v>3</v>
      </c>
      <c r="N286" t="str">
        <f>'Raw Data'!N286</f>
        <v>Partial</v>
      </c>
      <c r="O286">
        <f>IF('Raw Data'!O286="No",0,IF('Raw Data'!O286="Partial",1,2))</f>
        <v>0</v>
      </c>
      <c r="P286">
        <f>IF('Raw Data'!P286="No",0,IF('Raw Data'!P286="Partial",1,2))</f>
        <v>0</v>
      </c>
      <c r="Q286">
        <f>IF('Raw Data'!Q286="No",0,IF('Raw Data'!Q286="Partial",1,2))</f>
        <v>0</v>
      </c>
      <c r="R286">
        <f>IF('Raw Data'!R286="No",0,IF('Raw Data'!R286="Partial",1,2))</f>
        <v>1</v>
      </c>
      <c r="S286">
        <f>IF('Raw Data'!S286="No",0,IF('Raw Data'!S286="Partial",1,2))</f>
        <v>0</v>
      </c>
      <c r="T286">
        <f>IF('Raw Data'!T286="No",0,IF('Raw Data'!T286="Partial",1,2))</f>
        <v>0</v>
      </c>
      <c r="U286">
        <f>IF('Raw Data'!U286="No",0,IF('Raw Data'!U286="Partial",1,2))</f>
        <v>0</v>
      </c>
      <c r="V286">
        <f>IF('Raw Data'!V286="No",0,IF('Raw Data'!V286="Partial",1,2))</f>
        <v>0</v>
      </c>
      <c r="W286">
        <f>IF('Raw Data'!W286="No",0,IF('Raw Data'!W286="Partial",1,2))</f>
        <v>0</v>
      </c>
      <c r="X286">
        <f>IF('Raw Data'!X286="No",0,IF('Raw Data'!X286="Partial",1,2))</f>
        <v>0</v>
      </c>
      <c r="Y286">
        <f>IF('Raw Data'!Y286="No",0,IF('Raw Data'!Y286="Partial",2,4))</f>
        <v>0</v>
      </c>
      <c r="Z286">
        <f>IF('Raw Data'!Z286="No",0,IF('Raw Data'!Z286="Partial",1,2))</f>
        <v>2</v>
      </c>
      <c r="AA286">
        <f>IF('Raw Data'!AA286="No",0,IF('Raw Data'!AA286="Partial",1,2))</f>
        <v>0</v>
      </c>
      <c r="AB286">
        <f t="shared" si="32"/>
        <v>7</v>
      </c>
      <c r="AC286" s="27">
        <f t="shared" si="33"/>
        <v>10</v>
      </c>
      <c r="AD286">
        <f t="shared" si="34"/>
        <v>1</v>
      </c>
      <c r="AE286">
        <f t="shared" si="35"/>
        <v>4</v>
      </c>
      <c r="AF286">
        <f t="shared" si="36"/>
        <v>2</v>
      </c>
      <c r="AG286" s="27">
        <f t="shared" si="37"/>
        <v>2.7777777777777777</v>
      </c>
      <c r="AH286">
        <f t="shared" si="38"/>
        <v>25</v>
      </c>
      <c r="AI286" s="27">
        <f t="shared" si="39"/>
        <v>11.111111111111111</v>
      </c>
    </row>
    <row r="287" spans="1:35" x14ac:dyDescent="0.25">
      <c r="A287" s="20" t="s">
        <v>323</v>
      </c>
      <c r="B287" s="21" t="s">
        <v>824</v>
      </c>
      <c r="C287" s="20" t="s">
        <v>532</v>
      </c>
      <c r="D287">
        <f>IF('Raw Data'!D287="No",0,IF('Raw Data'!D287="Partial",2,4))</f>
        <v>4</v>
      </c>
      <c r="E287">
        <f>IF('Raw Data'!E287="No",0,IF('Raw Data'!E287="Partial",2,4))</f>
        <v>4</v>
      </c>
      <c r="F287">
        <f>IF('Raw Data'!F287="No",0,IF('Raw Data'!F287="Partial",2,4))</f>
        <v>4</v>
      </c>
      <c r="G287">
        <f>IF('Raw Data'!G287="No",0,IF('Raw Data'!G287="Partial",3,6))</f>
        <v>0</v>
      </c>
      <c r="H287">
        <f>IF('Raw Data'!H287="No",0,IF('Raw Data'!H287="Partial",3,6))</f>
        <v>0</v>
      </c>
      <c r="I287">
        <f>IF('Raw Data'!I287="No",0,IF('Raw Data'!I287="Partial",1,2))</f>
        <v>0</v>
      </c>
      <c r="J287">
        <f>IF('Raw Data'!J287="No",0,IF('Raw Data'!J287="Partial",2,4))</f>
        <v>4</v>
      </c>
      <c r="K287">
        <f>IF('Raw Data'!K287="No",0,IF('Raw Data'!K287="Partial",1,2))</f>
        <v>2</v>
      </c>
      <c r="L287">
        <f>IF('Raw Data'!L287="No",0,IF('Raw Data'!L287="Partial",2,4))</f>
        <v>4</v>
      </c>
      <c r="M287">
        <f>IF('Raw Data'!M287="No",0,IF('Raw Data'!M287="Partial",3,6))</f>
        <v>6</v>
      </c>
      <c r="N287" t="str">
        <f>'Raw Data'!N287</f>
        <v>No</v>
      </c>
      <c r="O287">
        <f>IF('Raw Data'!O287="No",0,IF('Raw Data'!O287="Partial",1,2))</f>
        <v>2</v>
      </c>
      <c r="P287">
        <f>IF('Raw Data'!P287="No",0,IF('Raw Data'!P287="Partial",1,2))</f>
        <v>2</v>
      </c>
      <c r="Q287">
        <f>IF('Raw Data'!Q287="No",0,IF('Raw Data'!Q287="Partial",1,2))</f>
        <v>0</v>
      </c>
      <c r="R287">
        <f>IF('Raw Data'!R287="No",0,IF('Raw Data'!R287="Partial",1,2))</f>
        <v>2</v>
      </c>
      <c r="S287">
        <f>IF('Raw Data'!S287="No",0,IF('Raw Data'!S287="Partial",1,2))</f>
        <v>2</v>
      </c>
      <c r="T287">
        <f>IF('Raw Data'!T287="No",0,IF('Raw Data'!T287="Partial",1,2))</f>
        <v>1</v>
      </c>
      <c r="U287">
        <f>IF('Raw Data'!U287="No",0,IF('Raw Data'!U287="Partial",1,2))</f>
        <v>2</v>
      </c>
      <c r="V287">
        <f>IF('Raw Data'!V287="No",0,IF('Raw Data'!V287="Partial",1,2))</f>
        <v>0</v>
      </c>
      <c r="W287">
        <f>IF('Raw Data'!W287="No",0,IF('Raw Data'!W287="Partial",1,2))</f>
        <v>0</v>
      </c>
      <c r="X287">
        <f>IF('Raw Data'!X287="No",0,IF('Raw Data'!X287="Partial",1,2))</f>
        <v>2</v>
      </c>
      <c r="Y287">
        <f>IF('Raw Data'!Y287="No",0,IF('Raw Data'!Y287="Partial",2,4))</f>
        <v>2</v>
      </c>
      <c r="Z287">
        <f>IF('Raw Data'!Z287="No",0,IF('Raw Data'!Z287="Partial",1,2))</f>
        <v>2</v>
      </c>
      <c r="AA287">
        <f>IF('Raw Data'!AA287="No",0,IF('Raw Data'!AA287="Partial",1,2))</f>
        <v>0</v>
      </c>
      <c r="AB287">
        <f t="shared" si="32"/>
        <v>45</v>
      </c>
      <c r="AC287" s="27">
        <f t="shared" si="33"/>
        <v>64.285714285714292</v>
      </c>
      <c r="AD287">
        <f t="shared" si="34"/>
        <v>22</v>
      </c>
      <c r="AE287">
        <f t="shared" si="35"/>
        <v>14</v>
      </c>
      <c r="AF287">
        <f t="shared" si="36"/>
        <v>9</v>
      </c>
      <c r="AG287" s="27">
        <f t="shared" si="37"/>
        <v>61.111111111111114</v>
      </c>
      <c r="AH287">
        <f t="shared" si="38"/>
        <v>87.5</v>
      </c>
      <c r="AI287" s="27">
        <f t="shared" si="39"/>
        <v>50</v>
      </c>
    </row>
    <row r="288" spans="1:35" x14ac:dyDescent="0.25">
      <c r="A288" s="20" t="s">
        <v>324</v>
      </c>
      <c r="B288" s="21" t="s">
        <v>825</v>
      </c>
      <c r="C288" s="20" t="s">
        <v>537</v>
      </c>
      <c r="D288">
        <f>IF('Raw Data'!D288="No",0,IF('Raw Data'!D288="Partial",2,4))</f>
        <v>4</v>
      </c>
      <c r="E288">
        <f>IF('Raw Data'!E288="No",0,IF('Raw Data'!E288="Partial",2,4))</f>
        <v>4</v>
      </c>
      <c r="F288">
        <f>IF('Raw Data'!F288="No",0,IF('Raw Data'!F288="Partial",2,4))</f>
        <v>4</v>
      </c>
      <c r="G288">
        <f>IF('Raw Data'!G288="No",0,IF('Raw Data'!G288="Partial",3,6))</f>
        <v>6</v>
      </c>
      <c r="H288">
        <f>IF('Raw Data'!H288="No",0,IF('Raw Data'!H288="Partial",3,6))</f>
        <v>0</v>
      </c>
      <c r="I288">
        <f>IF('Raw Data'!I288="No",0,IF('Raw Data'!I288="Partial",1,2))</f>
        <v>0</v>
      </c>
      <c r="J288">
        <f>IF('Raw Data'!J288="No",0,IF('Raw Data'!J288="Partial",2,4))</f>
        <v>0</v>
      </c>
      <c r="K288">
        <f>IF('Raw Data'!K288="No",0,IF('Raw Data'!K288="Partial",1,2))</f>
        <v>2</v>
      </c>
      <c r="L288">
        <f>IF('Raw Data'!L288="No",0,IF('Raw Data'!L288="Partial",2,4))</f>
        <v>4</v>
      </c>
      <c r="M288">
        <f>IF('Raw Data'!M288="No",0,IF('Raw Data'!M288="Partial",3,6))</f>
        <v>6</v>
      </c>
      <c r="N288" t="str">
        <f>'Raw Data'!N288</f>
        <v>No</v>
      </c>
      <c r="O288">
        <f>IF('Raw Data'!O288="No",0,IF('Raw Data'!O288="Partial",1,2))</f>
        <v>2</v>
      </c>
      <c r="P288">
        <f>IF('Raw Data'!P288="No",0,IF('Raw Data'!P288="Partial",1,2))</f>
        <v>2</v>
      </c>
      <c r="Q288">
        <f>IF('Raw Data'!Q288="No",0,IF('Raw Data'!Q288="Partial",1,2))</f>
        <v>2</v>
      </c>
      <c r="R288">
        <f>IF('Raw Data'!R288="No",0,IF('Raw Data'!R288="Partial",1,2))</f>
        <v>2</v>
      </c>
      <c r="S288">
        <f>IF('Raw Data'!S288="No",0,IF('Raw Data'!S288="Partial",1,2))</f>
        <v>2</v>
      </c>
      <c r="T288">
        <f>IF('Raw Data'!T288="No",0,IF('Raw Data'!T288="Partial",1,2))</f>
        <v>2</v>
      </c>
      <c r="U288">
        <f>IF('Raw Data'!U288="No",0,IF('Raw Data'!U288="Partial",1,2))</f>
        <v>2</v>
      </c>
      <c r="V288">
        <f>IF('Raw Data'!V288="No",0,IF('Raw Data'!V288="Partial",1,2))</f>
        <v>2</v>
      </c>
      <c r="W288">
        <f>IF('Raw Data'!W288="No",0,IF('Raw Data'!W288="Partial",1,2))</f>
        <v>0</v>
      </c>
      <c r="X288">
        <f>IF('Raw Data'!X288="No",0,IF('Raw Data'!X288="Partial",1,2))</f>
        <v>2</v>
      </c>
      <c r="Y288">
        <f>IF('Raw Data'!Y288="No",0,IF('Raw Data'!Y288="Partial",2,4))</f>
        <v>4</v>
      </c>
      <c r="Z288">
        <f>IF('Raw Data'!Z288="No",0,IF('Raw Data'!Z288="Partial",1,2))</f>
        <v>2</v>
      </c>
      <c r="AA288">
        <f>IF('Raw Data'!AA288="No",0,IF('Raw Data'!AA288="Partial",1,2))</f>
        <v>2</v>
      </c>
      <c r="AB288">
        <f t="shared" si="32"/>
        <v>56</v>
      </c>
      <c r="AC288" s="27">
        <f t="shared" si="33"/>
        <v>80</v>
      </c>
      <c r="AD288">
        <f t="shared" si="34"/>
        <v>24</v>
      </c>
      <c r="AE288">
        <f t="shared" si="35"/>
        <v>16</v>
      </c>
      <c r="AF288">
        <f t="shared" si="36"/>
        <v>16</v>
      </c>
      <c r="AG288" s="27">
        <f t="shared" si="37"/>
        <v>66.666666666666671</v>
      </c>
      <c r="AH288">
        <f t="shared" si="38"/>
        <v>100</v>
      </c>
      <c r="AI288" s="27">
        <f t="shared" si="39"/>
        <v>88.888888888888886</v>
      </c>
    </row>
    <row r="289" spans="1:35" x14ac:dyDescent="0.25">
      <c r="A289" s="20" t="s">
        <v>325</v>
      </c>
      <c r="B289" s="21" t="s">
        <v>826</v>
      </c>
      <c r="C289" s="20" t="s">
        <v>542</v>
      </c>
      <c r="D289">
        <f>IF('Raw Data'!D289="No",0,IF('Raw Data'!D289="Partial",2,4))</f>
        <v>0</v>
      </c>
      <c r="E289">
        <f>IF('Raw Data'!E289="No",0,IF('Raw Data'!E289="Partial",2,4))</f>
        <v>0</v>
      </c>
      <c r="F289">
        <f>IF('Raw Data'!F289="No",0,IF('Raw Data'!F289="Partial",2,4))</f>
        <v>0</v>
      </c>
      <c r="G289">
        <f>IF('Raw Data'!G289="No",0,IF('Raw Data'!G289="Partial",3,6))</f>
        <v>0</v>
      </c>
      <c r="H289">
        <f>IF('Raw Data'!H289="No",0,IF('Raw Data'!H289="Partial",3,6))</f>
        <v>0</v>
      </c>
      <c r="I289">
        <f>IF('Raw Data'!I289="No",0,IF('Raw Data'!I289="Partial",1,2))</f>
        <v>0</v>
      </c>
      <c r="J289">
        <f>IF('Raw Data'!J289="No",0,IF('Raw Data'!J289="Partial",2,4))</f>
        <v>0</v>
      </c>
      <c r="K289">
        <f>IF('Raw Data'!K289="No",0,IF('Raw Data'!K289="Partial",1,2))</f>
        <v>1</v>
      </c>
      <c r="L289">
        <f>IF('Raw Data'!L289="No",0,IF('Raw Data'!L289="Partial",2,4))</f>
        <v>0</v>
      </c>
      <c r="M289">
        <f>IF('Raw Data'!M289="No",0,IF('Raw Data'!M289="Partial",3,6))</f>
        <v>3</v>
      </c>
      <c r="N289" t="str">
        <f>'Raw Data'!N289</f>
        <v>No</v>
      </c>
      <c r="O289">
        <f>IF('Raw Data'!O289="No",0,IF('Raw Data'!O289="Partial",1,2))</f>
        <v>0</v>
      </c>
      <c r="P289">
        <f>IF('Raw Data'!P289="No",0,IF('Raw Data'!P289="Partial",1,2))</f>
        <v>0</v>
      </c>
      <c r="Q289">
        <f>IF('Raw Data'!Q289="No",0,IF('Raw Data'!Q289="Partial",1,2))</f>
        <v>0</v>
      </c>
      <c r="R289">
        <f>IF('Raw Data'!R289="No",0,IF('Raw Data'!R289="Partial",1,2))</f>
        <v>1</v>
      </c>
      <c r="S289">
        <f>IF('Raw Data'!S289="No",0,IF('Raw Data'!S289="Partial",1,2))</f>
        <v>0</v>
      </c>
      <c r="T289">
        <f>IF('Raw Data'!T289="No",0,IF('Raw Data'!T289="Partial",1,2))</f>
        <v>0</v>
      </c>
      <c r="U289">
        <f>IF('Raw Data'!U289="No",0,IF('Raw Data'!U289="Partial",1,2))</f>
        <v>0</v>
      </c>
      <c r="V289">
        <f>IF('Raw Data'!V289="No",0,IF('Raw Data'!V289="Partial",1,2))</f>
        <v>0</v>
      </c>
      <c r="W289">
        <f>IF('Raw Data'!W289="No",0,IF('Raw Data'!W289="Partial",1,2))</f>
        <v>0</v>
      </c>
      <c r="X289">
        <f>IF('Raw Data'!X289="No",0,IF('Raw Data'!X289="Partial",1,2))</f>
        <v>0</v>
      </c>
      <c r="Y289">
        <f>IF('Raw Data'!Y289="No",0,IF('Raw Data'!Y289="Partial",2,4))</f>
        <v>0</v>
      </c>
      <c r="Z289">
        <f>IF('Raw Data'!Z289="No",0,IF('Raw Data'!Z289="Partial",1,2))</f>
        <v>1</v>
      </c>
      <c r="AA289">
        <f>IF('Raw Data'!AA289="No",0,IF('Raw Data'!AA289="Partial",1,2))</f>
        <v>0</v>
      </c>
      <c r="AB289">
        <f t="shared" si="32"/>
        <v>6</v>
      </c>
      <c r="AC289" s="27">
        <f t="shared" si="33"/>
        <v>8.5714285714285712</v>
      </c>
      <c r="AD289">
        <f t="shared" si="34"/>
        <v>1</v>
      </c>
      <c r="AE289">
        <f t="shared" si="35"/>
        <v>4</v>
      </c>
      <c r="AF289">
        <f t="shared" si="36"/>
        <v>1</v>
      </c>
      <c r="AG289" s="27">
        <f t="shared" si="37"/>
        <v>2.7777777777777777</v>
      </c>
      <c r="AH289">
        <f t="shared" si="38"/>
        <v>25</v>
      </c>
      <c r="AI289" s="27">
        <f t="shared" si="39"/>
        <v>5.5555555555555554</v>
      </c>
    </row>
    <row r="290" spans="1:35" x14ac:dyDescent="0.25">
      <c r="A290" s="20" t="s">
        <v>326</v>
      </c>
      <c r="B290" s="21" t="s">
        <v>827</v>
      </c>
      <c r="C290" s="20" t="s">
        <v>563</v>
      </c>
      <c r="D290">
        <f>IF('Raw Data'!D290="No",0,IF('Raw Data'!D290="Partial",2,4))</f>
        <v>4</v>
      </c>
      <c r="E290">
        <f>IF('Raw Data'!E290="No",0,IF('Raw Data'!E290="Partial",2,4))</f>
        <v>4</v>
      </c>
      <c r="F290">
        <f>IF('Raw Data'!F290="No",0,IF('Raw Data'!F290="Partial",2,4))</f>
        <v>0</v>
      </c>
      <c r="G290">
        <f>IF('Raw Data'!G290="No",0,IF('Raw Data'!G290="Partial",3,6))</f>
        <v>3</v>
      </c>
      <c r="H290">
        <f>IF('Raw Data'!H290="No",0,IF('Raw Data'!H290="Partial",3,6))</f>
        <v>0</v>
      </c>
      <c r="I290">
        <f>IF('Raw Data'!I290="No",0,IF('Raw Data'!I290="Partial",1,2))</f>
        <v>0</v>
      </c>
      <c r="J290">
        <f>IF('Raw Data'!J290="No",0,IF('Raw Data'!J290="Partial",2,4))</f>
        <v>2</v>
      </c>
      <c r="K290">
        <f>IF('Raw Data'!K290="No",0,IF('Raw Data'!K290="Partial",1,2))</f>
        <v>2</v>
      </c>
      <c r="L290">
        <f>IF('Raw Data'!L290="No",0,IF('Raw Data'!L290="Partial",2,4))</f>
        <v>2</v>
      </c>
      <c r="M290">
        <f>IF('Raw Data'!M290="No",0,IF('Raw Data'!M290="Partial",3,6))</f>
        <v>6</v>
      </c>
      <c r="N290" t="str">
        <f>'Raw Data'!N290</f>
        <v>No</v>
      </c>
      <c r="O290">
        <f>IF('Raw Data'!O290="No",0,IF('Raw Data'!O290="Partial",1,2))</f>
        <v>2</v>
      </c>
      <c r="P290">
        <f>IF('Raw Data'!P290="No",0,IF('Raw Data'!P290="Partial",1,2))</f>
        <v>2</v>
      </c>
      <c r="Q290">
        <f>IF('Raw Data'!Q290="No",0,IF('Raw Data'!Q290="Partial",1,2))</f>
        <v>1</v>
      </c>
      <c r="R290">
        <f>IF('Raw Data'!R290="No",0,IF('Raw Data'!R290="Partial",1,2))</f>
        <v>2</v>
      </c>
      <c r="S290">
        <f>IF('Raw Data'!S290="No",0,IF('Raw Data'!S290="Partial",1,2))</f>
        <v>2</v>
      </c>
      <c r="T290">
        <f>IF('Raw Data'!T290="No",0,IF('Raw Data'!T290="Partial",1,2))</f>
        <v>2</v>
      </c>
      <c r="U290">
        <f>IF('Raw Data'!U290="No",0,IF('Raw Data'!U290="Partial",1,2))</f>
        <v>2</v>
      </c>
      <c r="V290">
        <f>IF('Raw Data'!V290="No",0,IF('Raw Data'!V290="Partial",1,2))</f>
        <v>2</v>
      </c>
      <c r="W290">
        <f>IF('Raw Data'!W290="No",0,IF('Raw Data'!W290="Partial",1,2))</f>
        <v>0</v>
      </c>
      <c r="X290">
        <f>IF('Raw Data'!X290="No",0,IF('Raw Data'!X290="Partial",1,2))</f>
        <v>2</v>
      </c>
      <c r="Y290">
        <f>IF('Raw Data'!Y290="No",0,IF('Raw Data'!Y290="Partial",2,4))</f>
        <v>2</v>
      </c>
      <c r="Z290">
        <f>IF('Raw Data'!Z290="No",0,IF('Raw Data'!Z290="Partial",1,2))</f>
        <v>2</v>
      </c>
      <c r="AA290">
        <f>IF('Raw Data'!AA290="No",0,IF('Raw Data'!AA290="Partial",1,2))</f>
        <v>0</v>
      </c>
      <c r="AB290">
        <f t="shared" si="32"/>
        <v>44</v>
      </c>
      <c r="AC290" s="27">
        <f t="shared" si="33"/>
        <v>62.857142857142861</v>
      </c>
      <c r="AD290">
        <f t="shared" si="34"/>
        <v>17</v>
      </c>
      <c r="AE290">
        <f t="shared" si="35"/>
        <v>15</v>
      </c>
      <c r="AF290">
        <f t="shared" si="36"/>
        <v>12</v>
      </c>
      <c r="AG290" s="27">
        <f t="shared" si="37"/>
        <v>47.222222222222221</v>
      </c>
      <c r="AH290">
        <f t="shared" si="38"/>
        <v>93.75</v>
      </c>
      <c r="AI290" s="27">
        <f t="shared" si="39"/>
        <v>66.666666666666671</v>
      </c>
    </row>
    <row r="291" spans="1:35" x14ac:dyDescent="0.25">
      <c r="A291" s="20" t="s">
        <v>327</v>
      </c>
      <c r="B291" s="21" t="s">
        <v>828</v>
      </c>
      <c r="C291" s="20" t="s">
        <v>542</v>
      </c>
      <c r="D291">
        <f>IF('Raw Data'!D291="No",0,IF('Raw Data'!D291="Partial",2,4))</f>
        <v>4</v>
      </c>
      <c r="E291">
        <f>IF('Raw Data'!E291="No",0,IF('Raw Data'!E291="Partial",2,4))</f>
        <v>4</v>
      </c>
      <c r="F291">
        <f>IF('Raw Data'!F291="No",0,IF('Raw Data'!F291="Partial",2,4))</f>
        <v>4</v>
      </c>
      <c r="G291">
        <f>IF('Raw Data'!G291="No",0,IF('Raw Data'!G291="Partial",3,6))</f>
        <v>0</v>
      </c>
      <c r="H291">
        <f>IF('Raw Data'!H291="No",0,IF('Raw Data'!H291="Partial",3,6))</f>
        <v>0</v>
      </c>
      <c r="I291">
        <f>IF('Raw Data'!I291="No",0,IF('Raw Data'!I291="Partial",1,2))</f>
        <v>0</v>
      </c>
      <c r="J291">
        <f>IF('Raw Data'!J291="No",0,IF('Raw Data'!J291="Partial",2,4))</f>
        <v>4</v>
      </c>
      <c r="K291">
        <f>IF('Raw Data'!K291="No",0,IF('Raw Data'!K291="Partial",1,2))</f>
        <v>2</v>
      </c>
      <c r="L291">
        <f>IF('Raw Data'!L291="No",0,IF('Raw Data'!L291="Partial",2,4))</f>
        <v>2</v>
      </c>
      <c r="M291">
        <f>IF('Raw Data'!M291="No",0,IF('Raw Data'!M291="Partial",3,6))</f>
        <v>6</v>
      </c>
      <c r="N291" t="str">
        <f>'Raw Data'!N291</f>
        <v>No</v>
      </c>
      <c r="O291">
        <f>IF('Raw Data'!O291="No",0,IF('Raw Data'!O291="Partial",1,2))</f>
        <v>1</v>
      </c>
      <c r="P291">
        <f>IF('Raw Data'!P291="No",0,IF('Raw Data'!P291="Partial",1,2))</f>
        <v>2</v>
      </c>
      <c r="Q291">
        <f>IF('Raw Data'!Q291="No",0,IF('Raw Data'!Q291="Partial",1,2))</f>
        <v>1</v>
      </c>
      <c r="R291">
        <f>IF('Raw Data'!R291="No",0,IF('Raw Data'!R291="Partial",1,2))</f>
        <v>2</v>
      </c>
      <c r="S291">
        <f>IF('Raw Data'!S291="No",0,IF('Raw Data'!S291="Partial",1,2))</f>
        <v>2</v>
      </c>
      <c r="T291">
        <f>IF('Raw Data'!T291="No",0,IF('Raw Data'!T291="Partial",1,2))</f>
        <v>2</v>
      </c>
      <c r="U291">
        <f>IF('Raw Data'!U291="No",0,IF('Raw Data'!U291="Partial",1,2))</f>
        <v>2</v>
      </c>
      <c r="V291">
        <f>IF('Raw Data'!V291="No",0,IF('Raw Data'!V291="Partial",1,2))</f>
        <v>0</v>
      </c>
      <c r="W291">
        <f>IF('Raw Data'!W291="No",0,IF('Raw Data'!W291="Partial",1,2))</f>
        <v>1</v>
      </c>
      <c r="X291">
        <f>IF('Raw Data'!X291="No",0,IF('Raw Data'!X291="Partial",1,2))</f>
        <v>2</v>
      </c>
      <c r="Y291">
        <f>IF('Raw Data'!Y291="No",0,IF('Raw Data'!Y291="Partial",2,4))</f>
        <v>2</v>
      </c>
      <c r="Z291">
        <f>IF('Raw Data'!Z291="No",0,IF('Raw Data'!Z291="Partial",1,2))</f>
        <v>2</v>
      </c>
      <c r="AA291">
        <f>IF('Raw Data'!AA291="No",0,IF('Raw Data'!AA291="Partial",1,2))</f>
        <v>2</v>
      </c>
      <c r="AB291">
        <f t="shared" si="32"/>
        <v>47</v>
      </c>
      <c r="AC291" s="27">
        <f t="shared" si="33"/>
        <v>67.142857142857153</v>
      </c>
      <c r="AD291">
        <f t="shared" si="34"/>
        <v>20</v>
      </c>
      <c r="AE291">
        <f t="shared" si="35"/>
        <v>14</v>
      </c>
      <c r="AF291">
        <f t="shared" si="36"/>
        <v>13</v>
      </c>
      <c r="AG291" s="27">
        <f t="shared" si="37"/>
        <v>55.555555555555557</v>
      </c>
      <c r="AH291">
        <f t="shared" si="38"/>
        <v>87.5</v>
      </c>
      <c r="AI291" s="27">
        <f t="shared" si="39"/>
        <v>72.222222222222229</v>
      </c>
    </row>
    <row r="292" spans="1:35" x14ac:dyDescent="0.25">
      <c r="A292" s="20" t="s">
        <v>328</v>
      </c>
      <c r="B292" s="21" t="s">
        <v>829</v>
      </c>
      <c r="C292" s="20" t="s">
        <v>534</v>
      </c>
      <c r="D292">
        <f>IF('Raw Data'!D292="No",0,IF('Raw Data'!D292="Partial",2,4))</f>
        <v>0</v>
      </c>
      <c r="E292">
        <f>IF('Raw Data'!E292="No",0,IF('Raw Data'!E292="Partial",2,4))</f>
        <v>2</v>
      </c>
      <c r="F292">
        <f>IF('Raw Data'!F292="No",0,IF('Raw Data'!F292="Partial",2,4))</f>
        <v>4</v>
      </c>
      <c r="G292">
        <f>IF('Raw Data'!G292="No",0,IF('Raw Data'!G292="Partial",3,6))</f>
        <v>3</v>
      </c>
      <c r="H292">
        <f>IF('Raw Data'!H292="No",0,IF('Raw Data'!H292="Partial",3,6))</f>
        <v>0</v>
      </c>
      <c r="I292">
        <f>IF('Raw Data'!I292="No",0,IF('Raw Data'!I292="Partial",1,2))</f>
        <v>0</v>
      </c>
      <c r="J292">
        <f>IF('Raw Data'!J292="No",0,IF('Raw Data'!J292="Partial",2,4))</f>
        <v>0</v>
      </c>
      <c r="K292">
        <f>IF('Raw Data'!K292="No",0,IF('Raw Data'!K292="Partial",1,2))</f>
        <v>2</v>
      </c>
      <c r="L292">
        <f>IF('Raw Data'!L292="No",0,IF('Raw Data'!L292="Partial",2,4))</f>
        <v>0</v>
      </c>
      <c r="M292">
        <f>IF('Raw Data'!M292="No",0,IF('Raw Data'!M292="Partial",3,6))</f>
        <v>6</v>
      </c>
      <c r="N292" t="str">
        <f>'Raw Data'!N292</f>
        <v>No</v>
      </c>
      <c r="O292">
        <f>IF('Raw Data'!O292="No",0,IF('Raw Data'!O292="Partial",1,2))</f>
        <v>1</v>
      </c>
      <c r="P292">
        <f>IF('Raw Data'!P292="No",0,IF('Raw Data'!P292="Partial",1,2))</f>
        <v>2</v>
      </c>
      <c r="Q292">
        <f>IF('Raw Data'!Q292="No",0,IF('Raw Data'!Q292="Partial",1,2))</f>
        <v>2</v>
      </c>
      <c r="R292">
        <f>IF('Raw Data'!R292="No",0,IF('Raw Data'!R292="Partial",1,2))</f>
        <v>2</v>
      </c>
      <c r="S292">
        <f>IF('Raw Data'!S292="No",0,IF('Raw Data'!S292="Partial",1,2))</f>
        <v>2</v>
      </c>
      <c r="T292">
        <f>IF('Raw Data'!T292="No",0,IF('Raw Data'!T292="Partial",1,2))</f>
        <v>0</v>
      </c>
      <c r="U292">
        <f>IF('Raw Data'!U292="No",0,IF('Raw Data'!U292="Partial",1,2))</f>
        <v>0</v>
      </c>
      <c r="V292">
        <f>IF('Raw Data'!V292="No",0,IF('Raw Data'!V292="Partial",1,2))</f>
        <v>0</v>
      </c>
      <c r="W292">
        <f>IF('Raw Data'!W292="No",0,IF('Raw Data'!W292="Partial",1,2))</f>
        <v>0</v>
      </c>
      <c r="X292">
        <f>IF('Raw Data'!X292="No",0,IF('Raw Data'!X292="Partial",1,2))</f>
        <v>0</v>
      </c>
      <c r="Y292">
        <f>IF('Raw Data'!Y292="No",0,IF('Raw Data'!Y292="Partial",2,4))</f>
        <v>0</v>
      </c>
      <c r="Z292">
        <f>IF('Raw Data'!Z292="No",0,IF('Raw Data'!Z292="Partial",1,2))</f>
        <v>2</v>
      </c>
      <c r="AA292">
        <f>IF('Raw Data'!AA292="No",0,IF('Raw Data'!AA292="Partial",1,2))</f>
        <v>0</v>
      </c>
      <c r="AB292">
        <f t="shared" si="32"/>
        <v>28</v>
      </c>
      <c r="AC292" s="27">
        <f t="shared" si="33"/>
        <v>40</v>
      </c>
      <c r="AD292">
        <f t="shared" si="34"/>
        <v>11</v>
      </c>
      <c r="AE292">
        <f t="shared" si="35"/>
        <v>15</v>
      </c>
      <c r="AF292">
        <f t="shared" si="36"/>
        <v>2</v>
      </c>
      <c r="AG292" s="27">
        <f t="shared" si="37"/>
        <v>30.555555555555557</v>
      </c>
      <c r="AH292">
        <f t="shared" si="38"/>
        <v>93.75</v>
      </c>
      <c r="AI292" s="27">
        <f t="shared" si="39"/>
        <v>11.111111111111111</v>
      </c>
    </row>
    <row r="293" spans="1:35" x14ac:dyDescent="0.25">
      <c r="A293" s="20" t="s">
        <v>329</v>
      </c>
      <c r="B293" s="21" t="s">
        <v>830</v>
      </c>
      <c r="C293" s="20" t="s">
        <v>563</v>
      </c>
      <c r="D293">
        <f>IF('Raw Data'!D293="No",0,IF('Raw Data'!D293="Partial",2,4))</f>
        <v>0</v>
      </c>
      <c r="E293">
        <f>IF('Raw Data'!E293="No",0,IF('Raw Data'!E293="Partial",2,4))</f>
        <v>0</v>
      </c>
      <c r="F293">
        <f>IF('Raw Data'!F293="No",0,IF('Raw Data'!F293="Partial",2,4))</f>
        <v>0</v>
      </c>
      <c r="G293">
        <f>IF('Raw Data'!G293="No",0,IF('Raw Data'!G293="Partial",3,6))</f>
        <v>0</v>
      </c>
      <c r="H293">
        <f>IF('Raw Data'!H293="No",0,IF('Raw Data'!H293="Partial",3,6))</f>
        <v>0</v>
      </c>
      <c r="I293">
        <f>IF('Raw Data'!I293="No",0,IF('Raw Data'!I293="Partial",1,2))</f>
        <v>0</v>
      </c>
      <c r="J293">
        <f>IF('Raw Data'!J293="No",0,IF('Raw Data'!J293="Partial",2,4))</f>
        <v>0</v>
      </c>
      <c r="K293">
        <f>IF('Raw Data'!K293="No",0,IF('Raw Data'!K293="Partial",1,2))</f>
        <v>0</v>
      </c>
      <c r="L293">
        <f>IF('Raw Data'!L293="No",0,IF('Raw Data'!L293="Partial",2,4))</f>
        <v>0</v>
      </c>
      <c r="M293">
        <f>IF('Raw Data'!M293="No",0,IF('Raw Data'!M293="Partial",3,6))</f>
        <v>3</v>
      </c>
      <c r="N293" t="str">
        <f>'Raw Data'!N293</f>
        <v>No</v>
      </c>
      <c r="O293">
        <f>IF('Raw Data'!O293="No",0,IF('Raw Data'!O293="Partial",1,2))</f>
        <v>0</v>
      </c>
      <c r="P293">
        <f>IF('Raw Data'!P293="No",0,IF('Raw Data'!P293="Partial",1,2))</f>
        <v>0</v>
      </c>
      <c r="Q293">
        <f>IF('Raw Data'!Q293="No",0,IF('Raw Data'!Q293="Partial",1,2))</f>
        <v>0</v>
      </c>
      <c r="R293">
        <f>IF('Raw Data'!R293="No",0,IF('Raw Data'!R293="Partial",1,2))</f>
        <v>0</v>
      </c>
      <c r="S293">
        <f>IF('Raw Data'!S293="No",0,IF('Raw Data'!S293="Partial",1,2))</f>
        <v>0</v>
      </c>
      <c r="T293">
        <f>IF('Raw Data'!T293="No",0,IF('Raw Data'!T293="Partial",1,2))</f>
        <v>0</v>
      </c>
      <c r="U293">
        <f>IF('Raw Data'!U293="No",0,IF('Raw Data'!U293="Partial",1,2))</f>
        <v>0</v>
      </c>
      <c r="V293">
        <f>IF('Raw Data'!V293="No",0,IF('Raw Data'!V293="Partial",1,2))</f>
        <v>0</v>
      </c>
      <c r="W293">
        <f>IF('Raw Data'!W293="No",0,IF('Raw Data'!W293="Partial",1,2))</f>
        <v>0</v>
      </c>
      <c r="X293">
        <f>IF('Raw Data'!X293="No",0,IF('Raw Data'!X293="Partial",1,2))</f>
        <v>0</v>
      </c>
      <c r="Y293">
        <f>IF('Raw Data'!Y293="No",0,IF('Raw Data'!Y293="Partial",2,4))</f>
        <v>0</v>
      </c>
      <c r="Z293">
        <f>IF('Raw Data'!Z293="No",0,IF('Raw Data'!Z293="Partial",1,2))</f>
        <v>0</v>
      </c>
      <c r="AA293">
        <f>IF('Raw Data'!AA293="No",0,IF('Raw Data'!AA293="Partial",1,2))</f>
        <v>0</v>
      </c>
      <c r="AB293">
        <f t="shared" si="32"/>
        <v>3</v>
      </c>
      <c r="AC293" s="27">
        <f t="shared" si="33"/>
        <v>4.2857142857142856</v>
      </c>
      <c r="AD293">
        <f t="shared" si="34"/>
        <v>0</v>
      </c>
      <c r="AE293">
        <f t="shared" si="35"/>
        <v>3</v>
      </c>
      <c r="AF293">
        <f t="shared" si="36"/>
        <v>0</v>
      </c>
      <c r="AG293" s="27">
        <f t="shared" si="37"/>
        <v>0</v>
      </c>
      <c r="AH293">
        <f t="shared" si="38"/>
        <v>18.75</v>
      </c>
      <c r="AI293" s="27">
        <f t="shared" si="39"/>
        <v>0</v>
      </c>
    </row>
    <row r="294" spans="1:35" x14ac:dyDescent="0.25">
      <c r="A294" s="20" t="s">
        <v>330</v>
      </c>
      <c r="B294" s="21" t="s">
        <v>831</v>
      </c>
      <c r="C294" s="20" t="s">
        <v>534</v>
      </c>
      <c r="D294">
        <f>IF('Raw Data'!D294="No",0,IF('Raw Data'!D294="Partial",2,4))</f>
        <v>0</v>
      </c>
      <c r="E294">
        <f>IF('Raw Data'!E294="No",0,IF('Raw Data'!E294="Partial",2,4))</f>
        <v>0</v>
      </c>
      <c r="F294">
        <f>IF('Raw Data'!F294="No",0,IF('Raw Data'!F294="Partial",2,4))</f>
        <v>0</v>
      </c>
      <c r="G294">
        <f>IF('Raw Data'!G294="No",0,IF('Raw Data'!G294="Partial",3,6))</f>
        <v>6</v>
      </c>
      <c r="H294">
        <f>IF('Raw Data'!H294="No",0,IF('Raw Data'!H294="Partial",3,6))</f>
        <v>3</v>
      </c>
      <c r="I294">
        <f>IF('Raw Data'!I294="No",0,IF('Raw Data'!I294="Partial",1,2))</f>
        <v>0</v>
      </c>
      <c r="J294">
        <f>IF('Raw Data'!J294="No",0,IF('Raw Data'!J294="Partial",2,4))</f>
        <v>4</v>
      </c>
      <c r="K294">
        <f>IF('Raw Data'!K294="No",0,IF('Raw Data'!K294="Partial",1,2))</f>
        <v>2</v>
      </c>
      <c r="L294">
        <f>IF('Raw Data'!L294="No",0,IF('Raw Data'!L294="Partial",2,4))</f>
        <v>2</v>
      </c>
      <c r="M294">
        <f>IF('Raw Data'!M294="No",0,IF('Raw Data'!M294="Partial",3,6))</f>
        <v>6</v>
      </c>
      <c r="N294" t="str">
        <f>'Raw Data'!N294</f>
        <v>No</v>
      </c>
      <c r="O294">
        <f>IF('Raw Data'!O294="No",0,IF('Raw Data'!O294="Partial",1,2))</f>
        <v>1</v>
      </c>
      <c r="P294">
        <f>IF('Raw Data'!P294="No",0,IF('Raw Data'!P294="Partial",1,2))</f>
        <v>1</v>
      </c>
      <c r="Q294">
        <f>IF('Raw Data'!Q294="No",0,IF('Raw Data'!Q294="Partial",1,2))</f>
        <v>1</v>
      </c>
      <c r="R294">
        <f>IF('Raw Data'!R294="No",0,IF('Raw Data'!R294="Partial",1,2))</f>
        <v>2</v>
      </c>
      <c r="S294">
        <f>IF('Raw Data'!S294="No",0,IF('Raw Data'!S294="Partial",1,2))</f>
        <v>2</v>
      </c>
      <c r="T294">
        <f>IF('Raw Data'!T294="No",0,IF('Raw Data'!T294="Partial",1,2))</f>
        <v>1</v>
      </c>
      <c r="U294">
        <f>IF('Raw Data'!U294="No",0,IF('Raw Data'!U294="Partial",1,2))</f>
        <v>2</v>
      </c>
      <c r="V294">
        <f>IF('Raw Data'!V294="No",0,IF('Raw Data'!V294="Partial",1,2))</f>
        <v>2</v>
      </c>
      <c r="W294">
        <f>IF('Raw Data'!W294="No",0,IF('Raw Data'!W294="Partial",1,2))</f>
        <v>0</v>
      </c>
      <c r="X294">
        <f>IF('Raw Data'!X294="No",0,IF('Raw Data'!X294="Partial",1,2))</f>
        <v>2</v>
      </c>
      <c r="Y294">
        <f>IF('Raw Data'!Y294="No",0,IF('Raw Data'!Y294="Partial",2,4))</f>
        <v>4</v>
      </c>
      <c r="Z294">
        <f>IF('Raw Data'!Z294="No",0,IF('Raw Data'!Z294="Partial",1,2))</f>
        <v>2</v>
      </c>
      <c r="AA294">
        <f>IF('Raw Data'!AA294="No",0,IF('Raw Data'!AA294="Partial",1,2))</f>
        <v>0</v>
      </c>
      <c r="AB294">
        <f t="shared" si="32"/>
        <v>43</v>
      </c>
      <c r="AC294" s="27">
        <f t="shared" si="33"/>
        <v>61.428571428571431</v>
      </c>
      <c r="AD294">
        <f t="shared" si="34"/>
        <v>17</v>
      </c>
      <c r="AE294">
        <f t="shared" si="35"/>
        <v>13</v>
      </c>
      <c r="AF294">
        <f t="shared" si="36"/>
        <v>13</v>
      </c>
      <c r="AG294" s="27">
        <f t="shared" si="37"/>
        <v>47.222222222222221</v>
      </c>
      <c r="AH294">
        <f t="shared" si="38"/>
        <v>81.25</v>
      </c>
      <c r="AI294" s="27">
        <f t="shared" si="39"/>
        <v>72.222222222222229</v>
      </c>
    </row>
    <row r="295" spans="1:35" x14ac:dyDescent="0.25">
      <c r="A295" s="20" t="s">
        <v>331</v>
      </c>
      <c r="B295" s="21" t="s">
        <v>832</v>
      </c>
      <c r="C295" s="20" t="s">
        <v>534</v>
      </c>
      <c r="D295">
        <f>IF('Raw Data'!D295="No",0,IF('Raw Data'!D295="Partial",2,4))</f>
        <v>4</v>
      </c>
      <c r="E295">
        <f>IF('Raw Data'!E295="No",0,IF('Raw Data'!E295="Partial",2,4))</f>
        <v>4</v>
      </c>
      <c r="F295">
        <f>IF('Raw Data'!F295="No",0,IF('Raw Data'!F295="Partial",2,4))</f>
        <v>4</v>
      </c>
      <c r="G295">
        <f>IF('Raw Data'!G295="No",0,IF('Raw Data'!G295="Partial",3,6))</f>
        <v>6</v>
      </c>
      <c r="H295">
        <f>IF('Raw Data'!H295="No",0,IF('Raw Data'!H295="Partial",3,6))</f>
        <v>3</v>
      </c>
      <c r="I295">
        <f>IF('Raw Data'!I295="No",0,IF('Raw Data'!I295="Partial",1,2))</f>
        <v>0</v>
      </c>
      <c r="J295">
        <f>IF('Raw Data'!J295="No",0,IF('Raw Data'!J295="Partial",2,4))</f>
        <v>4</v>
      </c>
      <c r="K295">
        <f>IF('Raw Data'!K295="No",0,IF('Raw Data'!K295="Partial",1,2))</f>
        <v>2</v>
      </c>
      <c r="L295">
        <f>IF('Raw Data'!L295="No",0,IF('Raw Data'!L295="Partial",2,4))</f>
        <v>4</v>
      </c>
      <c r="M295">
        <f>IF('Raw Data'!M295="No",0,IF('Raw Data'!M295="Partial",3,6))</f>
        <v>6</v>
      </c>
      <c r="N295" t="str">
        <f>'Raw Data'!N295</f>
        <v>No</v>
      </c>
      <c r="O295">
        <f>IF('Raw Data'!O295="No",0,IF('Raw Data'!O295="Partial",1,2))</f>
        <v>2</v>
      </c>
      <c r="P295">
        <f>IF('Raw Data'!P295="No",0,IF('Raw Data'!P295="Partial",1,2))</f>
        <v>2</v>
      </c>
      <c r="Q295">
        <f>IF('Raw Data'!Q295="No",0,IF('Raw Data'!Q295="Partial",1,2))</f>
        <v>2</v>
      </c>
      <c r="R295">
        <f>IF('Raw Data'!R295="No",0,IF('Raw Data'!R295="Partial",1,2))</f>
        <v>2</v>
      </c>
      <c r="S295">
        <f>IF('Raw Data'!S295="No",0,IF('Raw Data'!S295="Partial",1,2))</f>
        <v>2</v>
      </c>
      <c r="T295">
        <f>IF('Raw Data'!T295="No",0,IF('Raw Data'!T295="Partial",1,2))</f>
        <v>2</v>
      </c>
      <c r="U295">
        <f>IF('Raw Data'!U295="No",0,IF('Raw Data'!U295="Partial",1,2))</f>
        <v>2</v>
      </c>
      <c r="V295">
        <f>IF('Raw Data'!V295="No",0,IF('Raw Data'!V295="Partial",1,2))</f>
        <v>2</v>
      </c>
      <c r="W295">
        <f>IF('Raw Data'!W295="No",0,IF('Raw Data'!W295="Partial",1,2))</f>
        <v>0</v>
      </c>
      <c r="X295">
        <f>IF('Raw Data'!X295="No",0,IF('Raw Data'!X295="Partial",1,2))</f>
        <v>2</v>
      </c>
      <c r="Y295">
        <f>IF('Raw Data'!Y295="No",0,IF('Raw Data'!Y295="Partial",2,4))</f>
        <v>4</v>
      </c>
      <c r="Z295">
        <f>IF('Raw Data'!Z295="No",0,IF('Raw Data'!Z295="Partial",1,2))</f>
        <v>2</v>
      </c>
      <c r="AA295">
        <f>IF('Raw Data'!AA295="No",0,IF('Raw Data'!AA295="Partial",1,2))</f>
        <v>2</v>
      </c>
      <c r="AB295">
        <f t="shared" si="32"/>
        <v>63</v>
      </c>
      <c r="AC295" s="27">
        <f t="shared" si="33"/>
        <v>90</v>
      </c>
      <c r="AD295">
        <f t="shared" si="34"/>
        <v>31</v>
      </c>
      <c r="AE295">
        <f t="shared" si="35"/>
        <v>16</v>
      </c>
      <c r="AF295">
        <f t="shared" si="36"/>
        <v>16</v>
      </c>
      <c r="AG295" s="27">
        <f t="shared" si="37"/>
        <v>86.111111111111114</v>
      </c>
      <c r="AH295">
        <f t="shared" si="38"/>
        <v>100</v>
      </c>
      <c r="AI295" s="27">
        <f t="shared" si="39"/>
        <v>88.888888888888886</v>
      </c>
    </row>
    <row r="296" spans="1:35" x14ac:dyDescent="0.25">
      <c r="A296" s="20" t="s">
        <v>332</v>
      </c>
      <c r="B296" s="21" t="s">
        <v>833</v>
      </c>
      <c r="C296" s="20" t="s">
        <v>547</v>
      </c>
      <c r="D296">
        <f>IF('Raw Data'!D296="No",0,IF('Raw Data'!D296="Partial",2,4))</f>
        <v>4</v>
      </c>
      <c r="E296">
        <f>IF('Raw Data'!E296="No",0,IF('Raw Data'!E296="Partial",2,4))</f>
        <v>4</v>
      </c>
      <c r="F296">
        <f>IF('Raw Data'!F296="No",0,IF('Raw Data'!F296="Partial",2,4))</f>
        <v>4</v>
      </c>
      <c r="G296">
        <f>IF('Raw Data'!G296="No",0,IF('Raw Data'!G296="Partial",3,6))</f>
        <v>6</v>
      </c>
      <c r="H296">
        <f>IF('Raw Data'!H296="No",0,IF('Raw Data'!H296="Partial",3,6))</f>
        <v>3</v>
      </c>
      <c r="I296">
        <f>IF('Raw Data'!I296="No",0,IF('Raw Data'!I296="Partial",1,2))</f>
        <v>0</v>
      </c>
      <c r="J296">
        <f>IF('Raw Data'!J296="No",0,IF('Raw Data'!J296="Partial",2,4))</f>
        <v>4</v>
      </c>
      <c r="K296">
        <f>IF('Raw Data'!K296="No",0,IF('Raw Data'!K296="Partial",1,2))</f>
        <v>1</v>
      </c>
      <c r="L296">
        <f>IF('Raw Data'!L296="No",0,IF('Raw Data'!L296="Partial",2,4))</f>
        <v>4</v>
      </c>
      <c r="M296">
        <f>IF('Raw Data'!M296="No",0,IF('Raw Data'!M296="Partial",3,6))</f>
        <v>6</v>
      </c>
      <c r="N296" t="str">
        <f>'Raw Data'!N296</f>
        <v>No</v>
      </c>
      <c r="O296">
        <f>IF('Raw Data'!O296="No",0,IF('Raw Data'!O296="Partial",1,2))</f>
        <v>1</v>
      </c>
      <c r="P296">
        <f>IF('Raw Data'!P296="No",0,IF('Raw Data'!P296="Partial",1,2))</f>
        <v>2</v>
      </c>
      <c r="Q296">
        <f>IF('Raw Data'!Q296="No",0,IF('Raw Data'!Q296="Partial",1,2))</f>
        <v>2</v>
      </c>
      <c r="R296">
        <f>IF('Raw Data'!R296="No",0,IF('Raw Data'!R296="Partial",1,2))</f>
        <v>2</v>
      </c>
      <c r="S296">
        <f>IF('Raw Data'!S296="No",0,IF('Raw Data'!S296="Partial",1,2))</f>
        <v>2</v>
      </c>
      <c r="T296">
        <f>IF('Raw Data'!T296="No",0,IF('Raw Data'!T296="Partial",1,2))</f>
        <v>2</v>
      </c>
      <c r="U296">
        <f>IF('Raw Data'!U296="No",0,IF('Raw Data'!U296="Partial",1,2))</f>
        <v>2</v>
      </c>
      <c r="V296">
        <f>IF('Raw Data'!V296="No",0,IF('Raw Data'!V296="Partial",1,2))</f>
        <v>2</v>
      </c>
      <c r="W296">
        <f>IF('Raw Data'!W296="No",0,IF('Raw Data'!W296="Partial",1,2))</f>
        <v>0</v>
      </c>
      <c r="X296">
        <f>IF('Raw Data'!X296="No",0,IF('Raw Data'!X296="Partial",1,2))</f>
        <v>2</v>
      </c>
      <c r="Y296">
        <f>IF('Raw Data'!Y296="No",0,IF('Raw Data'!Y296="Partial",2,4))</f>
        <v>2</v>
      </c>
      <c r="Z296">
        <f>IF('Raw Data'!Z296="No",0,IF('Raw Data'!Z296="Partial",1,2))</f>
        <v>2</v>
      </c>
      <c r="AA296">
        <f>IF('Raw Data'!AA296="No",0,IF('Raw Data'!AA296="Partial",1,2))</f>
        <v>0</v>
      </c>
      <c r="AB296">
        <f t="shared" si="32"/>
        <v>57</v>
      </c>
      <c r="AC296" s="27">
        <f t="shared" si="33"/>
        <v>81.428571428571431</v>
      </c>
      <c r="AD296">
        <f t="shared" si="34"/>
        <v>30</v>
      </c>
      <c r="AE296">
        <f t="shared" si="35"/>
        <v>15</v>
      </c>
      <c r="AF296">
        <f t="shared" si="36"/>
        <v>12</v>
      </c>
      <c r="AG296" s="27">
        <f t="shared" si="37"/>
        <v>83.333333333333343</v>
      </c>
      <c r="AH296">
        <f t="shared" si="38"/>
        <v>93.75</v>
      </c>
      <c r="AI296" s="27">
        <f t="shared" si="39"/>
        <v>66.666666666666671</v>
      </c>
    </row>
    <row r="297" spans="1:35" x14ac:dyDescent="0.25">
      <c r="A297" s="20" t="s">
        <v>333</v>
      </c>
      <c r="B297" s="21" t="s">
        <v>834</v>
      </c>
      <c r="C297" s="20" t="s">
        <v>542</v>
      </c>
      <c r="D297">
        <f>IF('Raw Data'!D297="No",0,IF('Raw Data'!D297="Partial",2,4))</f>
        <v>0</v>
      </c>
      <c r="E297">
        <f>IF('Raw Data'!E297="No",0,IF('Raw Data'!E297="Partial",2,4))</f>
        <v>0</v>
      </c>
      <c r="F297">
        <f>IF('Raw Data'!F297="No",0,IF('Raw Data'!F297="Partial",2,4))</f>
        <v>0</v>
      </c>
      <c r="G297">
        <f>IF('Raw Data'!G297="No",0,IF('Raw Data'!G297="Partial",3,6))</f>
        <v>0</v>
      </c>
      <c r="H297">
        <f>IF('Raw Data'!H297="No",0,IF('Raw Data'!H297="Partial",3,6))</f>
        <v>0</v>
      </c>
      <c r="I297">
        <f>IF('Raw Data'!I297="No",0,IF('Raw Data'!I297="Partial",1,2))</f>
        <v>0</v>
      </c>
      <c r="J297">
        <f>IF('Raw Data'!J297="No",0,IF('Raw Data'!J297="Partial",2,4))</f>
        <v>0</v>
      </c>
      <c r="K297">
        <f>IF('Raw Data'!K297="No",0,IF('Raw Data'!K297="Partial",1,2))</f>
        <v>0</v>
      </c>
      <c r="L297">
        <f>IF('Raw Data'!L297="No",0,IF('Raw Data'!L297="Partial",2,4))</f>
        <v>0</v>
      </c>
      <c r="M297">
        <f>IF('Raw Data'!M297="No",0,IF('Raw Data'!M297="Partial",3,6))</f>
        <v>3</v>
      </c>
      <c r="N297" t="str">
        <f>'Raw Data'!N297</f>
        <v>No</v>
      </c>
      <c r="O297">
        <f>IF('Raw Data'!O297="No",0,IF('Raw Data'!O297="Partial",1,2))</f>
        <v>0</v>
      </c>
      <c r="P297">
        <f>IF('Raw Data'!P297="No",0,IF('Raw Data'!P297="Partial",1,2))</f>
        <v>0</v>
      </c>
      <c r="Q297">
        <f>IF('Raw Data'!Q297="No",0,IF('Raw Data'!Q297="Partial",1,2))</f>
        <v>0</v>
      </c>
      <c r="R297">
        <f>IF('Raw Data'!R297="No",0,IF('Raw Data'!R297="Partial",1,2))</f>
        <v>2</v>
      </c>
      <c r="S297">
        <f>IF('Raw Data'!S297="No",0,IF('Raw Data'!S297="Partial",1,2))</f>
        <v>0</v>
      </c>
      <c r="T297">
        <f>IF('Raw Data'!T297="No",0,IF('Raw Data'!T297="Partial",1,2))</f>
        <v>0</v>
      </c>
      <c r="U297">
        <f>IF('Raw Data'!U297="No",0,IF('Raw Data'!U297="Partial",1,2))</f>
        <v>0</v>
      </c>
      <c r="V297">
        <f>IF('Raw Data'!V297="No",0,IF('Raw Data'!V297="Partial",1,2))</f>
        <v>0</v>
      </c>
      <c r="W297">
        <f>IF('Raw Data'!W297="No",0,IF('Raw Data'!W297="Partial",1,2))</f>
        <v>0</v>
      </c>
      <c r="X297">
        <f>IF('Raw Data'!X297="No",0,IF('Raw Data'!X297="Partial",1,2))</f>
        <v>0</v>
      </c>
      <c r="Y297">
        <f>IF('Raw Data'!Y297="No",0,IF('Raw Data'!Y297="Partial",2,4))</f>
        <v>0</v>
      </c>
      <c r="Z297">
        <f>IF('Raw Data'!Z297="No",0,IF('Raw Data'!Z297="Partial",1,2))</f>
        <v>0</v>
      </c>
      <c r="AA297">
        <f>IF('Raw Data'!AA297="No",0,IF('Raw Data'!AA297="Partial",1,2))</f>
        <v>0</v>
      </c>
      <c r="AB297">
        <f t="shared" si="32"/>
        <v>5</v>
      </c>
      <c r="AC297" s="27">
        <f t="shared" si="33"/>
        <v>7.1428571428571432</v>
      </c>
      <c r="AD297">
        <f t="shared" si="34"/>
        <v>0</v>
      </c>
      <c r="AE297">
        <f t="shared" si="35"/>
        <v>5</v>
      </c>
      <c r="AF297">
        <f t="shared" si="36"/>
        <v>0</v>
      </c>
      <c r="AG297" s="27">
        <f t="shared" si="37"/>
        <v>0</v>
      </c>
      <c r="AH297">
        <f t="shared" si="38"/>
        <v>31.25</v>
      </c>
      <c r="AI297" s="27">
        <f t="shared" si="39"/>
        <v>0</v>
      </c>
    </row>
    <row r="298" spans="1:35" x14ac:dyDescent="0.25">
      <c r="A298" s="20" t="s">
        <v>334</v>
      </c>
      <c r="B298" s="21" t="s">
        <v>835</v>
      </c>
      <c r="C298" s="20" t="s">
        <v>537</v>
      </c>
      <c r="D298">
        <f>IF('Raw Data'!D298="No",0,IF('Raw Data'!D298="Partial",2,4))</f>
        <v>0</v>
      </c>
      <c r="E298">
        <f>IF('Raw Data'!E298="No",0,IF('Raw Data'!E298="Partial",2,4))</f>
        <v>0</v>
      </c>
      <c r="F298">
        <f>IF('Raw Data'!F298="No",0,IF('Raw Data'!F298="Partial",2,4))</f>
        <v>0</v>
      </c>
      <c r="G298">
        <f>IF('Raw Data'!G298="No",0,IF('Raw Data'!G298="Partial",3,6))</f>
        <v>0</v>
      </c>
      <c r="H298">
        <f>IF('Raw Data'!H298="No",0,IF('Raw Data'!H298="Partial",3,6))</f>
        <v>0</v>
      </c>
      <c r="I298">
        <f>IF('Raw Data'!I298="No",0,IF('Raw Data'!I298="Partial",1,2))</f>
        <v>0</v>
      </c>
      <c r="J298">
        <f>IF('Raw Data'!J298="No",0,IF('Raw Data'!J298="Partial",2,4))</f>
        <v>0</v>
      </c>
      <c r="K298">
        <f>IF('Raw Data'!K298="No",0,IF('Raw Data'!K298="Partial",1,2))</f>
        <v>2</v>
      </c>
      <c r="L298">
        <f>IF('Raw Data'!L298="No",0,IF('Raw Data'!L298="Partial",2,4))</f>
        <v>0</v>
      </c>
      <c r="M298">
        <f>IF('Raw Data'!M298="No",0,IF('Raw Data'!M298="Partial",3,6))</f>
        <v>3</v>
      </c>
      <c r="N298" t="str">
        <f>'Raw Data'!N298</f>
        <v>No</v>
      </c>
      <c r="O298">
        <f>IF('Raw Data'!O298="No",0,IF('Raw Data'!O298="Partial",1,2))</f>
        <v>0</v>
      </c>
      <c r="P298">
        <f>IF('Raw Data'!P298="No",0,IF('Raw Data'!P298="Partial",1,2))</f>
        <v>1</v>
      </c>
      <c r="Q298">
        <f>IF('Raw Data'!Q298="No",0,IF('Raw Data'!Q298="Partial",1,2))</f>
        <v>0</v>
      </c>
      <c r="R298">
        <f>IF('Raw Data'!R298="No",0,IF('Raw Data'!R298="Partial",1,2))</f>
        <v>2</v>
      </c>
      <c r="S298">
        <f>IF('Raw Data'!S298="No",0,IF('Raw Data'!S298="Partial",1,2))</f>
        <v>0</v>
      </c>
      <c r="T298">
        <f>IF('Raw Data'!T298="No",0,IF('Raw Data'!T298="Partial",1,2))</f>
        <v>0</v>
      </c>
      <c r="U298">
        <f>IF('Raw Data'!U298="No",0,IF('Raw Data'!U298="Partial",1,2))</f>
        <v>0</v>
      </c>
      <c r="V298">
        <f>IF('Raw Data'!V298="No",0,IF('Raw Data'!V298="Partial",1,2))</f>
        <v>0</v>
      </c>
      <c r="W298">
        <f>IF('Raw Data'!W298="No",0,IF('Raw Data'!W298="Partial",1,2))</f>
        <v>0</v>
      </c>
      <c r="X298">
        <f>IF('Raw Data'!X298="No",0,IF('Raw Data'!X298="Partial",1,2))</f>
        <v>0</v>
      </c>
      <c r="Y298">
        <f>IF('Raw Data'!Y298="No",0,IF('Raw Data'!Y298="Partial",2,4))</f>
        <v>0</v>
      </c>
      <c r="Z298">
        <f>IF('Raw Data'!Z298="No",0,IF('Raw Data'!Z298="Partial",1,2))</f>
        <v>0</v>
      </c>
      <c r="AA298">
        <f>IF('Raw Data'!AA298="No",0,IF('Raw Data'!AA298="Partial",1,2))</f>
        <v>0</v>
      </c>
      <c r="AB298">
        <f t="shared" si="32"/>
        <v>8</v>
      </c>
      <c r="AC298" s="27">
        <f t="shared" si="33"/>
        <v>11.428571428571429</v>
      </c>
      <c r="AD298">
        <f t="shared" si="34"/>
        <v>2</v>
      </c>
      <c r="AE298">
        <f t="shared" si="35"/>
        <v>6</v>
      </c>
      <c r="AF298">
        <f t="shared" si="36"/>
        <v>0</v>
      </c>
      <c r="AG298" s="27">
        <f t="shared" si="37"/>
        <v>5.5555555555555554</v>
      </c>
      <c r="AH298">
        <f t="shared" si="38"/>
        <v>37.5</v>
      </c>
      <c r="AI298" s="27">
        <f t="shared" si="39"/>
        <v>0</v>
      </c>
    </row>
    <row r="299" spans="1:35" x14ac:dyDescent="0.25">
      <c r="A299" s="20" t="s">
        <v>335</v>
      </c>
      <c r="B299" s="21" t="s">
        <v>836</v>
      </c>
      <c r="C299" s="20" t="s">
        <v>537</v>
      </c>
      <c r="D299">
        <f>IF('Raw Data'!D299="No",0,IF('Raw Data'!D299="Partial",2,4))</f>
        <v>0</v>
      </c>
      <c r="E299">
        <f>IF('Raw Data'!E299="No",0,IF('Raw Data'!E299="Partial",2,4))</f>
        <v>0</v>
      </c>
      <c r="F299">
        <f>IF('Raw Data'!F299="No",0,IF('Raw Data'!F299="Partial",2,4))</f>
        <v>0</v>
      </c>
      <c r="G299">
        <f>IF('Raw Data'!G299="No",0,IF('Raw Data'!G299="Partial",3,6))</f>
        <v>0</v>
      </c>
      <c r="H299">
        <f>IF('Raw Data'!H299="No",0,IF('Raw Data'!H299="Partial",3,6))</f>
        <v>0</v>
      </c>
      <c r="I299">
        <f>IF('Raw Data'!I299="No",0,IF('Raw Data'!I299="Partial",1,2))</f>
        <v>0</v>
      </c>
      <c r="J299">
        <f>IF('Raw Data'!J299="No",0,IF('Raw Data'!J299="Partial",2,4))</f>
        <v>0</v>
      </c>
      <c r="K299">
        <f>IF('Raw Data'!K299="No",0,IF('Raw Data'!K299="Partial",1,2))</f>
        <v>1</v>
      </c>
      <c r="L299">
        <f>IF('Raw Data'!L299="No",0,IF('Raw Data'!L299="Partial",2,4))</f>
        <v>0</v>
      </c>
      <c r="M299">
        <f>IF('Raw Data'!M299="No",0,IF('Raw Data'!M299="Partial",3,6))</f>
        <v>3</v>
      </c>
      <c r="N299" t="str">
        <f>'Raw Data'!N299</f>
        <v>No</v>
      </c>
      <c r="O299">
        <f>IF('Raw Data'!O299="No",0,IF('Raw Data'!O299="Partial",1,2))</f>
        <v>0</v>
      </c>
      <c r="P299">
        <f>IF('Raw Data'!P299="No",0,IF('Raw Data'!P299="Partial",1,2))</f>
        <v>0</v>
      </c>
      <c r="Q299">
        <f>IF('Raw Data'!Q299="No",0,IF('Raw Data'!Q299="Partial",1,2))</f>
        <v>0</v>
      </c>
      <c r="R299">
        <f>IF('Raw Data'!R299="No",0,IF('Raw Data'!R299="Partial",1,2))</f>
        <v>1</v>
      </c>
      <c r="S299">
        <f>IF('Raw Data'!S299="No",0,IF('Raw Data'!S299="Partial",1,2))</f>
        <v>0</v>
      </c>
      <c r="T299">
        <f>IF('Raw Data'!T299="No",0,IF('Raw Data'!T299="Partial",1,2))</f>
        <v>0</v>
      </c>
      <c r="U299">
        <f>IF('Raw Data'!U299="No",0,IF('Raw Data'!U299="Partial",1,2))</f>
        <v>0</v>
      </c>
      <c r="V299">
        <f>IF('Raw Data'!V299="No",0,IF('Raw Data'!V299="Partial",1,2))</f>
        <v>0</v>
      </c>
      <c r="W299">
        <f>IF('Raw Data'!W299="No",0,IF('Raw Data'!W299="Partial",1,2))</f>
        <v>0</v>
      </c>
      <c r="X299">
        <f>IF('Raw Data'!X299="No",0,IF('Raw Data'!X299="Partial",1,2))</f>
        <v>0</v>
      </c>
      <c r="Y299">
        <f>IF('Raw Data'!Y299="No",0,IF('Raw Data'!Y299="Partial",2,4))</f>
        <v>0</v>
      </c>
      <c r="Z299">
        <f>IF('Raw Data'!Z299="No",0,IF('Raw Data'!Z299="Partial",1,2))</f>
        <v>0</v>
      </c>
      <c r="AA299">
        <f>IF('Raw Data'!AA299="No",0,IF('Raw Data'!AA299="Partial",1,2))</f>
        <v>0</v>
      </c>
      <c r="AB299">
        <f t="shared" si="32"/>
        <v>5</v>
      </c>
      <c r="AC299" s="27">
        <f t="shared" si="33"/>
        <v>7.1428571428571432</v>
      </c>
      <c r="AD299">
        <f t="shared" si="34"/>
        <v>1</v>
      </c>
      <c r="AE299">
        <f t="shared" si="35"/>
        <v>4</v>
      </c>
      <c r="AF299">
        <f t="shared" si="36"/>
        <v>0</v>
      </c>
      <c r="AG299" s="27">
        <f t="shared" si="37"/>
        <v>2.7777777777777777</v>
      </c>
      <c r="AH299">
        <f t="shared" si="38"/>
        <v>25</v>
      </c>
      <c r="AI299" s="27">
        <f t="shared" si="39"/>
        <v>0</v>
      </c>
    </row>
    <row r="300" spans="1:35" x14ac:dyDescent="0.25">
      <c r="A300" s="20" t="s">
        <v>336</v>
      </c>
      <c r="B300" s="21" t="s">
        <v>837</v>
      </c>
      <c r="C300" s="20" t="s">
        <v>537</v>
      </c>
      <c r="D300">
        <f>IF('Raw Data'!D300="No",0,IF('Raw Data'!D300="Partial",2,4))</f>
        <v>4</v>
      </c>
      <c r="E300">
        <f>IF('Raw Data'!E300="No",0,IF('Raw Data'!E300="Partial",2,4))</f>
        <v>4</v>
      </c>
      <c r="F300">
        <f>IF('Raw Data'!F300="No",0,IF('Raw Data'!F300="Partial",2,4))</f>
        <v>4</v>
      </c>
      <c r="G300">
        <f>IF('Raw Data'!G300="No",0,IF('Raw Data'!G300="Partial",3,6))</f>
        <v>6</v>
      </c>
      <c r="H300">
        <f>IF('Raw Data'!H300="No",0,IF('Raw Data'!H300="Partial",3,6))</f>
        <v>6</v>
      </c>
      <c r="I300">
        <f>IF('Raw Data'!I300="No",0,IF('Raw Data'!I300="Partial",1,2))</f>
        <v>1</v>
      </c>
      <c r="J300">
        <f>IF('Raw Data'!J300="No",0,IF('Raw Data'!J300="Partial",2,4))</f>
        <v>4</v>
      </c>
      <c r="K300">
        <f>IF('Raw Data'!K300="No",0,IF('Raw Data'!K300="Partial",1,2))</f>
        <v>2</v>
      </c>
      <c r="L300">
        <f>IF('Raw Data'!L300="No",0,IF('Raw Data'!L300="Partial",2,4))</f>
        <v>4</v>
      </c>
      <c r="M300">
        <f>IF('Raw Data'!M300="No",0,IF('Raw Data'!M300="Partial",3,6))</f>
        <v>6</v>
      </c>
      <c r="N300" t="str">
        <f>'Raw Data'!N300</f>
        <v>No</v>
      </c>
      <c r="O300">
        <f>IF('Raw Data'!O300="No",0,IF('Raw Data'!O300="Partial",1,2))</f>
        <v>2</v>
      </c>
      <c r="P300">
        <f>IF('Raw Data'!P300="No",0,IF('Raw Data'!P300="Partial",1,2))</f>
        <v>2</v>
      </c>
      <c r="Q300">
        <f>IF('Raw Data'!Q300="No",0,IF('Raw Data'!Q300="Partial",1,2))</f>
        <v>2</v>
      </c>
      <c r="R300">
        <f>IF('Raw Data'!R300="No",0,IF('Raw Data'!R300="Partial",1,2))</f>
        <v>2</v>
      </c>
      <c r="S300">
        <f>IF('Raw Data'!S300="No",0,IF('Raw Data'!S300="Partial",1,2))</f>
        <v>2</v>
      </c>
      <c r="T300">
        <f>IF('Raw Data'!T300="No",0,IF('Raw Data'!T300="Partial",1,2))</f>
        <v>2</v>
      </c>
      <c r="U300">
        <f>IF('Raw Data'!U300="No",0,IF('Raw Data'!U300="Partial",1,2))</f>
        <v>2</v>
      </c>
      <c r="V300">
        <f>IF('Raw Data'!V300="No",0,IF('Raw Data'!V300="Partial",1,2))</f>
        <v>2</v>
      </c>
      <c r="W300">
        <f>IF('Raw Data'!W300="No",0,IF('Raw Data'!W300="Partial",1,2))</f>
        <v>0</v>
      </c>
      <c r="X300">
        <f>IF('Raw Data'!X300="No",0,IF('Raw Data'!X300="Partial",1,2))</f>
        <v>2</v>
      </c>
      <c r="Y300">
        <f>IF('Raw Data'!Y300="No",0,IF('Raw Data'!Y300="Partial",2,4))</f>
        <v>4</v>
      </c>
      <c r="Z300">
        <f>IF('Raw Data'!Z300="No",0,IF('Raw Data'!Z300="Partial",1,2))</f>
        <v>2</v>
      </c>
      <c r="AA300">
        <f>IF('Raw Data'!AA300="No",0,IF('Raw Data'!AA300="Partial",1,2))</f>
        <v>2</v>
      </c>
      <c r="AB300">
        <f t="shared" si="32"/>
        <v>67</v>
      </c>
      <c r="AC300" s="27">
        <f t="shared" si="33"/>
        <v>95.714285714285722</v>
      </c>
      <c r="AD300">
        <f t="shared" si="34"/>
        <v>35</v>
      </c>
      <c r="AE300">
        <f t="shared" si="35"/>
        <v>16</v>
      </c>
      <c r="AF300">
        <f t="shared" si="36"/>
        <v>16</v>
      </c>
      <c r="AG300" s="27">
        <f t="shared" si="37"/>
        <v>97.222222222222229</v>
      </c>
      <c r="AH300">
        <f t="shared" si="38"/>
        <v>100</v>
      </c>
      <c r="AI300" s="27">
        <f t="shared" si="39"/>
        <v>88.888888888888886</v>
      </c>
    </row>
    <row r="301" spans="1:35" x14ac:dyDescent="0.25">
      <c r="A301" s="20" t="s">
        <v>337</v>
      </c>
      <c r="B301" s="21" t="s">
        <v>838</v>
      </c>
      <c r="C301" s="20" t="s">
        <v>542</v>
      </c>
      <c r="D301">
        <f>IF('Raw Data'!D301="No",0,IF('Raw Data'!D301="Partial",2,4))</f>
        <v>2</v>
      </c>
      <c r="E301">
        <f>IF('Raw Data'!E301="No",0,IF('Raw Data'!E301="Partial",2,4))</f>
        <v>0</v>
      </c>
      <c r="F301">
        <f>IF('Raw Data'!F301="No",0,IF('Raw Data'!F301="Partial",2,4))</f>
        <v>0</v>
      </c>
      <c r="G301">
        <f>IF('Raw Data'!G301="No",0,IF('Raw Data'!G301="Partial",3,6))</f>
        <v>0</v>
      </c>
      <c r="H301">
        <f>IF('Raw Data'!H301="No",0,IF('Raw Data'!H301="Partial",3,6))</f>
        <v>0</v>
      </c>
      <c r="I301">
        <f>IF('Raw Data'!I301="No",0,IF('Raw Data'!I301="Partial",1,2))</f>
        <v>0</v>
      </c>
      <c r="J301">
        <f>IF('Raw Data'!J301="No",0,IF('Raw Data'!J301="Partial",2,4))</f>
        <v>0</v>
      </c>
      <c r="K301">
        <f>IF('Raw Data'!K301="No",0,IF('Raw Data'!K301="Partial",1,2))</f>
        <v>0</v>
      </c>
      <c r="L301">
        <f>IF('Raw Data'!L301="No",0,IF('Raw Data'!L301="Partial",2,4))</f>
        <v>0</v>
      </c>
      <c r="M301">
        <f>IF('Raw Data'!M301="No",0,IF('Raw Data'!M301="Partial",3,6))</f>
        <v>3</v>
      </c>
      <c r="N301" t="str">
        <f>'Raw Data'!N301</f>
        <v>No</v>
      </c>
      <c r="O301">
        <f>IF('Raw Data'!O301="No",0,IF('Raw Data'!O301="Partial",1,2))</f>
        <v>0</v>
      </c>
      <c r="P301">
        <f>IF('Raw Data'!P301="No",0,IF('Raw Data'!P301="Partial",1,2))</f>
        <v>1</v>
      </c>
      <c r="Q301">
        <f>IF('Raw Data'!Q301="No",0,IF('Raw Data'!Q301="Partial",1,2))</f>
        <v>0</v>
      </c>
      <c r="R301">
        <f>IF('Raw Data'!R301="No",0,IF('Raw Data'!R301="Partial",1,2))</f>
        <v>2</v>
      </c>
      <c r="S301">
        <f>IF('Raw Data'!S301="No",0,IF('Raw Data'!S301="Partial",1,2))</f>
        <v>0</v>
      </c>
      <c r="T301">
        <f>IF('Raw Data'!T301="No",0,IF('Raw Data'!T301="Partial",1,2))</f>
        <v>0</v>
      </c>
      <c r="U301">
        <f>IF('Raw Data'!U301="No",0,IF('Raw Data'!U301="Partial",1,2))</f>
        <v>0</v>
      </c>
      <c r="V301">
        <f>IF('Raw Data'!V301="No",0,IF('Raw Data'!V301="Partial",1,2))</f>
        <v>0</v>
      </c>
      <c r="W301">
        <f>IF('Raw Data'!W301="No",0,IF('Raw Data'!W301="Partial",1,2))</f>
        <v>0</v>
      </c>
      <c r="X301">
        <f>IF('Raw Data'!X301="No",0,IF('Raw Data'!X301="Partial",1,2))</f>
        <v>1</v>
      </c>
      <c r="Y301">
        <f>IF('Raw Data'!Y301="No",0,IF('Raw Data'!Y301="Partial",2,4))</f>
        <v>0</v>
      </c>
      <c r="Z301">
        <f>IF('Raw Data'!Z301="No",0,IF('Raw Data'!Z301="Partial",1,2))</f>
        <v>0</v>
      </c>
      <c r="AA301">
        <f>IF('Raw Data'!AA301="No",0,IF('Raw Data'!AA301="Partial",1,2))</f>
        <v>0</v>
      </c>
      <c r="AB301">
        <f t="shared" si="32"/>
        <v>9</v>
      </c>
      <c r="AC301" s="27">
        <f t="shared" si="33"/>
        <v>12.857142857142858</v>
      </c>
      <c r="AD301">
        <f t="shared" si="34"/>
        <v>2</v>
      </c>
      <c r="AE301">
        <f t="shared" si="35"/>
        <v>6</v>
      </c>
      <c r="AF301">
        <f t="shared" si="36"/>
        <v>1</v>
      </c>
      <c r="AG301" s="27">
        <f t="shared" si="37"/>
        <v>5.5555555555555554</v>
      </c>
      <c r="AH301">
        <f t="shared" si="38"/>
        <v>37.5</v>
      </c>
      <c r="AI301" s="27">
        <f t="shared" si="39"/>
        <v>5.5555555555555554</v>
      </c>
    </row>
    <row r="302" spans="1:35" x14ac:dyDescent="0.25">
      <c r="A302" s="20" t="s">
        <v>338</v>
      </c>
      <c r="B302" s="21" t="s">
        <v>839</v>
      </c>
      <c r="C302" s="20" t="s">
        <v>563</v>
      </c>
      <c r="D302">
        <f>IF('Raw Data'!D302="No",0,IF('Raw Data'!D302="Partial",2,4))</f>
        <v>0</v>
      </c>
      <c r="E302">
        <f>IF('Raw Data'!E302="No",0,IF('Raw Data'!E302="Partial",2,4))</f>
        <v>0</v>
      </c>
      <c r="F302">
        <f>IF('Raw Data'!F302="No",0,IF('Raw Data'!F302="Partial",2,4))</f>
        <v>0</v>
      </c>
      <c r="G302">
        <f>IF('Raw Data'!G302="No",0,IF('Raw Data'!G302="Partial",3,6))</f>
        <v>0</v>
      </c>
      <c r="H302">
        <f>IF('Raw Data'!H302="No",0,IF('Raw Data'!H302="Partial",3,6))</f>
        <v>0</v>
      </c>
      <c r="I302">
        <f>IF('Raw Data'!I302="No",0,IF('Raw Data'!I302="Partial",1,2))</f>
        <v>0</v>
      </c>
      <c r="J302">
        <f>IF('Raw Data'!J302="No",0,IF('Raw Data'!J302="Partial",2,4))</f>
        <v>0</v>
      </c>
      <c r="K302">
        <f>IF('Raw Data'!K302="No",0,IF('Raw Data'!K302="Partial",1,2))</f>
        <v>2</v>
      </c>
      <c r="L302">
        <f>IF('Raw Data'!L302="No",0,IF('Raw Data'!L302="Partial",2,4))</f>
        <v>0</v>
      </c>
      <c r="M302">
        <f>IF('Raw Data'!M302="No",0,IF('Raw Data'!M302="Partial",3,6))</f>
        <v>3</v>
      </c>
      <c r="N302" t="str">
        <f>'Raw Data'!N302</f>
        <v>No</v>
      </c>
      <c r="O302">
        <f>IF('Raw Data'!O302="No",0,IF('Raw Data'!O302="Partial",1,2))</f>
        <v>0</v>
      </c>
      <c r="P302">
        <f>IF('Raw Data'!P302="No",0,IF('Raw Data'!P302="Partial",1,2))</f>
        <v>1</v>
      </c>
      <c r="Q302">
        <f>IF('Raw Data'!Q302="No",0,IF('Raw Data'!Q302="Partial",1,2))</f>
        <v>0</v>
      </c>
      <c r="R302">
        <f>IF('Raw Data'!R302="No",0,IF('Raw Data'!R302="Partial",1,2))</f>
        <v>2</v>
      </c>
      <c r="S302">
        <f>IF('Raw Data'!S302="No",0,IF('Raw Data'!S302="Partial",1,2))</f>
        <v>0</v>
      </c>
      <c r="T302">
        <f>IF('Raw Data'!T302="No",0,IF('Raw Data'!T302="Partial",1,2))</f>
        <v>0</v>
      </c>
      <c r="U302">
        <f>IF('Raw Data'!U302="No",0,IF('Raw Data'!U302="Partial",1,2))</f>
        <v>0</v>
      </c>
      <c r="V302">
        <f>IF('Raw Data'!V302="No",0,IF('Raw Data'!V302="Partial",1,2))</f>
        <v>0</v>
      </c>
      <c r="W302">
        <f>IF('Raw Data'!W302="No",0,IF('Raw Data'!W302="Partial",1,2))</f>
        <v>0</v>
      </c>
      <c r="X302">
        <f>IF('Raw Data'!X302="No",0,IF('Raw Data'!X302="Partial",1,2))</f>
        <v>0</v>
      </c>
      <c r="Y302">
        <f>IF('Raw Data'!Y302="No",0,IF('Raw Data'!Y302="Partial",2,4))</f>
        <v>0</v>
      </c>
      <c r="Z302">
        <f>IF('Raw Data'!Z302="No",0,IF('Raw Data'!Z302="Partial",1,2))</f>
        <v>2</v>
      </c>
      <c r="AA302">
        <f>IF('Raw Data'!AA302="No",0,IF('Raw Data'!AA302="Partial",1,2))</f>
        <v>0</v>
      </c>
      <c r="AB302">
        <f t="shared" si="32"/>
        <v>10</v>
      </c>
      <c r="AC302" s="27">
        <f t="shared" si="33"/>
        <v>14.285714285714286</v>
      </c>
      <c r="AD302">
        <f t="shared" si="34"/>
        <v>2</v>
      </c>
      <c r="AE302">
        <f t="shared" si="35"/>
        <v>6</v>
      </c>
      <c r="AF302">
        <f t="shared" si="36"/>
        <v>2</v>
      </c>
      <c r="AG302" s="27">
        <f t="shared" si="37"/>
        <v>5.5555555555555554</v>
      </c>
      <c r="AH302">
        <f t="shared" si="38"/>
        <v>37.5</v>
      </c>
      <c r="AI302" s="27">
        <f t="shared" si="39"/>
        <v>11.111111111111111</v>
      </c>
    </row>
    <row r="303" spans="1:35" x14ac:dyDescent="0.25">
      <c r="A303" s="20" t="s">
        <v>339</v>
      </c>
      <c r="B303" s="21" t="s">
        <v>840</v>
      </c>
      <c r="C303" s="20" t="s">
        <v>563</v>
      </c>
      <c r="D303">
        <f>IF('Raw Data'!D303="No",0,IF('Raw Data'!D303="Partial",2,4))</f>
        <v>4</v>
      </c>
      <c r="E303">
        <f>IF('Raw Data'!E303="No",0,IF('Raw Data'!E303="Partial",2,4))</f>
        <v>4</v>
      </c>
      <c r="F303">
        <f>IF('Raw Data'!F303="No",0,IF('Raw Data'!F303="Partial",2,4))</f>
        <v>4</v>
      </c>
      <c r="G303">
        <f>IF('Raw Data'!G303="No",0,IF('Raw Data'!G303="Partial",3,6))</f>
        <v>6</v>
      </c>
      <c r="H303">
        <f>IF('Raw Data'!H303="No",0,IF('Raw Data'!H303="Partial",3,6))</f>
        <v>0</v>
      </c>
      <c r="I303">
        <f>IF('Raw Data'!I303="No",0,IF('Raw Data'!I303="Partial",1,2))</f>
        <v>0</v>
      </c>
      <c r="J303">
        <f>IF('Raw Data'!J303="No",0,IF('Raw Data'!J303="Partial",2,4))</f>
        <v>4</v>
      </c>
      <c r="K303">
        <f>IF('Raw Data'!K303="No",0,IF('Raw Data'!K303="Partial",1,2))</f>
        <v>1</v>
      </c>
      <c r="L303">
        <f>IF('Raw Data'!L303="No",0,IF('Raw Data'!L303="Partial",2,4))</f>
        <v>4</v>
      </c>
      <c r="M303">
        <f>IF('Raw Data'!M303="No",0,IF('Raw Data'!M303="Partial",3,6))</f>
        <v>6</v>
      </c>
      <c r="N303" t="str">
        <f>'Raw Data'!N303</f>
        <v>No</v>
      </c>
      <c r="O303">
        <f>IF('Raw Data'!O303="No",0,IF('Raw Data'!O303="Partial",1,2))</f>
        <v>1</v>
      </c>
      <c r="P303">
        <f>IF('Raw Data'!P303="No",0,IF('Raw Data'!P303="Partial",1,2))</f>
        <v>2</v>
      </c>
      <c r="Q303">
        <f>IF('Raw Data'!Q303="No",0,IF('Raw Data'!Q303="Partial",1,2))</f>
        <v>0</v>
      </c>
      <c r="R303">
        <f>IF('Raw Data'!R303="No",0,IF('Raw Data'!R303="Partial",1,2))</f>
        <v>1</v>
      </c>
      <c r="S303">
        <f>IF('Raw Data'!S303="No",0,IF('Raw Data'!S303="Partial",1,2))</f>
        <v>2</v>
      </c>
      <c r="T303">
        <f>IF('Raw Data'!T303="No",0,IF('Raw Data'!T303="Partial",1,2))</f>
        <v>2</v>
      </c>
      <c r="U303">
        <f>IF('Raw Data'!U303="No",0,IF('Raw Data'!U303="Partial",1,2))</f>
        <v>2</v>
      </c>
      <c r="V303">
        <f>IF('Raw Data'!V303="No",0,IF('Raw Data'!V303="Partial",1,2))</f>
        <v>2</v>
      </c>
      <c r="W303">
        <f>IF('Raw Data'!W303="No",0,IF('Raw Data'!W303="Partial",1,2))</f>
        <v>0</v>
      </c>
      <c r="X303">
        <f>IF('Raw Data'!X303="No",0,IF('Raw Data'!X303="Partial",1,2))</f>
        <v>2</v>
      </c>
      <c r="Y303">
        <f>IF('Raw Data'!Y303="No",0,IF('Raw Data'!Y303="Partial",2,4))</f>
        <v>2</v>
      </c>
      <c r="Z303">
        <f>IF('Raw Data'!Z303="No",0,IF('Raw Data'!Z303="Partial",1,2))</f>
        <v>2</v>
      </c>
      <c r="AA303">
        <f>IF('Raw Data'!AA303="No",0,IF('Raw Data'!AA303="Partial",1,2))</f>
        <v>2</v>
      </c>
      <c r="AB303">
        <f t="shared" si="32"/>
        <v>53</v>
      </c>
      <c r="AC303" s="27">
        <f t="shared" si="33"/>
        <v>75.714285714285722</v>
      </c>
      <c r="AD303">
        <f t="shared" si="34"/>
        <v>27</v>
      </c>
      <c r="AE303">
        <f t="shared" si="35"/>
        <v>12</v>
      </c>
      <c r="AF303">
        <f t="shared" si="36"/>
        <v>14</v>
      </c>
      <c r="AG303" s="27">
        <f t="shared" si="37"/>
        <v>75</v>
      </c>
      <c r="AH303">
        <f t="shared" si="38"/>
        <v>75</v>
      </c>
      <c r="AI303" s="27">
        <f t="shared" si="39"/>
        <v>77.777777777777786</v>
      </c>
    </row>
    <row r="304" spans="1:35" x14ac:dyDescent="0.25">
      <c r="A304" s="20" t="s">
        <v>340</v>
      </c>
      <c r="B304" s="21" t="s">
        <v>841</v>
      </c>
      <c r="C304" s="20" t="s">
        <v>552</v>
      </c>
      <c r="D304">
        <f>IF('Raw Data'!D304="No",0,IF('Raw Data'!D304="Partial",2,4))</f>
        <v>4</v>
      </c>
      <c r="E304">
        <f>IF('Raw Data'!E304="No",0,IF('Raw Data'!E304="Partial",2,4))</f>
        <v>4</v>
      </c>
      <c r="F304">
        <f>IF('Raw Data'!F304="No",0,IF('Raw Data'!F304="Partial",2,4))</f>
        <v>4</v>
      </c>
      <c r="G304">
        <f>IF('Raw Data'!G304="No",0,IF('Raw Data'!G304="Partial",3,6))</f>
        <v>6</v>
      </c>
      <c r="H304">
        <f>IF('Raw Data'!H304="No",0,IF('Raw Data'!H304="Partial",3,6))</f>
        <v>3</v>
      </c>
      <c r="I304">
        <f>IF('Raw Data'!I304="No",0,IF('Raw Data'!I304="Partial",1,2))</f>
        <v>0</v>
      </c>
      <c r="J304">
        <f>IF('Raw Data'!J304="No",0,IF('Raw Data'!J304="Partial",2,4))</f>
        <v>4</v>
      </c>
      <c r="K304">
        <f>IF('Raw Data'!K304="No",0,IF('Raw Data'!K304="Partial",1,2))</f>
        <v>2</v>
      </c>
      <c r="L304">
        <f>IF('Raw Data'!L304="No",0,IF('Raw Data'!L304="Partial",2,4))</f>
        <v>4</v>
      </c>
      <c r="M304">
        <f>IF('Raw Data'!M304="No",0,IF('Raw Data'!M304="Partial",3,6))</f>
        <v>6</v>
      </c>
      <c r="N304" t="str">
        <f>'Raw Data'!N304</f>
        <v>No</v>
      </c>
      <c r="O304">
        <f>IF('Raw Data'!O304="No",0,IF('Raw Data'!O304="Partial",1,2))</f>
        <v>2</v>
      </c>
      <c r="P304">
        <f>IF('Raw Data'!P304="No",0,IF('Raw Data'!P304="Partial",1,2))</f>
        <v>2</v>
      </c>
      <c r="Q304">
        <f>IF('Raw Data'!Q304="No",0,IF('Raw Data'!Q304="Partial",1,2))</f>
        <v>2</v>
      </c>
      <c r="R304">
        <f>IF('Raw Data'!R304="No",0,IF('Raw Data'!R304="Partial",1,2))</f>
        <v>2</v>
      </c>
      <c r="S304">
        <f>IF('Raw Data'!S304="No",0,IF('Raw Data'!S304="Partial",1,2))</f>
        <v>2</v>
      </c>
      <c r="T304">
        <f>IF('Raw Data'!T304="No",0,IF('Raw Data'!T304="Partial",1,2))</f>
        <v>1</v>
      </c>
      <c r="U304">
        <f>IF('Raw Data'!U304="No",0,IF('Raw Data'!U304="Partial",1,2))</f>
        <v>2</v>
      </c>
      <c r="V304">
        <f>IF('Raw Data'!V304="No",0,IF('Raw Data'!V304="Partial",1,2))</f>
        <v>2</v>
      </c>
      <c r="W304">
        <f>IF('Raw Data'!W304="No",0,IF('Raw Data'!W304="Partial",1,2))</f>
        <v>0</v>
      </c>
      <c r="X304">
        <f>IF('Raw Data'!X304="No",0,IF('Raw Data'!X304="Partial",1,2))</f>
        <v>2</v>
      </c>
      <c r="Y304">
        <f>IF('Raw Data'!Y304="No",0,IF('Raw Data'!Y304="Partial",2,4))</f>
        <v>4</v>
      </c>
      <c r="Z304">
        <f>IF('Raw Data'!Z304="No",0,IF('Raw Data'!Z304="Partial",1,2))</f>
        <v>2</v>
      </c>
      <c r="AA304">
        <f>IF('Raw Data'!AA304="No",0,IF('Raw Data'!AA304="Partial",1,2))</f>
        <v>2</v>
      </c>
      <c r="AB304">
        <f t="shared" si="32"/>
        <v>62</v>
      </c>
      <c r="AC304" s="27">
        <f t="shared" si="33"/>
        <v>88.571428571428584</v>
      </c>
      <c r="AD304">
        <f t="shared" si="34"/>
        <v>31</v>
      </c>
      <c r="AE304">
        <f t="shared" si="35"/>
        <v>16</v>
      </c>
      <c r="AF304">
        <f t="shared" si="36"/>
        <v>15</v>
      </c>
      <c r="AG304" s="27">
        <f t="shared" si="37"/>
        <v>86.111111111111114</v>
      </c>
      <c r="AH304">
        <f t="shared" si="38"/>
        <v>100</v>
      </c>
      <c r="AI304" s="27">
        <f t="shared" si="39"/>
        <v>83.333333333333343</v>
      </c>
    </row>
    <row r="305" spans="1:35" x14ac:dyDescent="0.25">
      <c r="A305" s="20" t="s">
        <v>341</v>
      </c>
      <c r="B305" s="21" t="s">
        <v>842</v>
      </c>
      <c r="C305" s="20" t="s">
        <v>563</v>
      </c>
      <c r="D305">
        <f>IF('Raw Data'!D305="No",0,IF('Raw Data'!D305="Partial",2,4))</f>
        <v>0</v>
      </c>
      <c r="E305">
        <f>IF('Raw Data'!E305="No",0,IF('Raw Data'!E305="Partial",2,4))</f>
        <v>0</v>
      </c>
      <c r="F305">
        <f>IF('Raw Data'!F305="No",0,IF('Raw Data'!F305="Partial",2,4))</f>
        <v>0</v>
      </c>
      <c r="G305">
        <f>IF('Raw Data'!G305="No",0,IF('Raw Data'!G305="Partial",3,6))</f>
        <v>0</v>
      </c>
      <c r="H305">
        <f>IF('Raw Data'!H305="No",0,IF('Raw Data'!H305="Partial",3,6))</f>
        <v>0</v>
      </c>
      <c r="I305">
        <f>IF('Raw Data'!I305="No",0,IF('Raw Data'!I305="Partial",1,2))</f>
        <v>0</v>
      </c>
      <c r="J305">
        <f>IF('Raw Data'!J305="No",0,IF('Raw Data'!J305="Partial",2,4))</f>
        <v>0</v>
      </c>
      <c r="K305">
        <f>IF('Raw Data'!K305="No",0,IF('Raw Data'!K305="Partial",1,2))</f>
        <v>0</v>
      </c>
      <c r="L305">
        <f>IF('Raw Data'!L305="No",0,IF('Raw Data'!L305="Partial",2,4))</f>
        <v>0</v>
      </c>
      <c r="M305">
        <f>IF('Raw Data'!M305="No",0,IF('Raw Data'!M305="Partial",3,6))</f>
        <v>0</v>
      </c>
      <c r="N305" t="str">
        <f>'Raw Data'!N305</f>
        <v>No</v>
      </c>
      <c r="O305">
        <f>IF('Raw Data'!O305="No",0,IF('Raw Data'!O305="Partial",1,2))</f>
        <v>0</v>
      </c>
      <c r="P305">
        <f>IF('Raw Data'!P305="No",0,IF('Raw Data'!P305="Partial",1,2))</f>
        <v>0</v>
      </c>
      <c r="Q305">
        <f>IF('Raw Data'!Q305="No",0,IF('Raw Data'!Q305="Partial",1,2))</f>
        <v>0</v>
      </c>
      <c r="R305">
        <f>IF('Raw Data'!R305="No",0,IF('Raw Data'!R305="Partial",1,2))</f>
        <v>0</v>
      </c>
      <c r="S305">
        <f>IF('Raw Data'!S305="No",0,IF('Raw Data'!S305="Partial",1,2))</f>
        <v>0</v>
      </c>
      <c r="T305">
        <f>IF('Raw Data'!T305="No",0,IF('Raw Data'!T305="Partial",1,2))</f>
        <v>0</v>
      </c>
      <c r="U305">
        <f>IF('Raw Data'!U305="No",0,IF('Raw Data'!U305="Partial",1,2))</f>
        <v>0</v>
      </c>
      <c r="V305">
        <f>IF('Raw Data'!V305="No",0,IF('Raw Data'!V305="Partial",1,2))</f>
        <v>0</v>
      </c>
      <c r="W305">
        <f>IF('Raw Data'!W305="No",0,IF('Raw Data'!W305="Partial",1,2))</f>
        <v>0</v>
      </c>
      <c r="X305">
        <f>IF('Raw Data'!X305="No",0,IF('Raw Data'!X305="Partial",1,2))</f>
        <v>0</v>
      </c>
      <c r="Y305">
        <f>IF('Raw Data'!Y305="No",0,IF('Raw Data'!Y305="Partial",2,4))</f>
        <v>0</v>
      </c>
      <c r="Z305">
        <f>IF('Raw Data'!Z305="No",0,IF('Raw Data'!Z305="Partial",1,2))</f>
        <v>0</v>
      </c>
      <c r="AA305">
        <f>IF('Raw Data'!AA305="No",0,IF('Raw Data'!AA305="Partial",1,2))</f>
        <v>0</v>
      </c>
      <c r="AB305">
        <f t="shared" si="32"/>
        <v>0</v>
      </c>
      <c r="AC305" s="27">
        <f t="shared" si="33"/>
        <v>0</v>
      </c>
      <c r="AD305">
        <f t="shared" si="34"/>
        <v>0</v>
      </c>
      <c r="AE305">
        <f t="shared" si="35"/>
        <v>0</v>
      </c>
      <c r="AF305">
        <f t="shared" si="36"/>
        <v>0</v>
      </c>
      <c r="AG305" s="27">
        <f t="shared" si="37"/>
        <v>0</v>
      </c>
      <c r="AH305">
        <f t="shared" si="38"/>
        <v>0</v>
      </c>
      <c r="AI305" s="27">
        <f t="shared" si="39"/>
        <v>0</v>
      </c>
    </row>
    <row r="306" spans="1:35" x14ac:dyDescent="0.25">
      <c r="A306" s="20" t="s">
        <v>342</v>
      </c>
      <c r="B306" s="21" t="s">
        <v>843</v>
      </c>
      <c r="C306" s="20" t="s">
        <v>547</v>
      </c>
      <c r="D306">
        <f>IF('Raw Data'!D306="No",0,IF('Raw Data'!D306="Partial",2,4))</f>
        <v>0</v>
      </c>
      <c r="E306">
        <f>IF('Raw Data'!E306="No",0,IF('Raw Data'!E306="Partial",2,4))</f>
        <v>0</v>
      </c>
      <c r="F306">
        <f>IF('Raw Data'!F306="No",0,IF('Raw Data'!F306="Partial",2,4))</f>
        <v>0</v>
      </c>
      <c r="G306">
        <f>IF('Raw Data'!G306="No",0,IF('Raw Data'!G306="Partial",3,6))</f>
        <v>0</v>
      </c>
      <c r="H306">
        <f>IF('Raw Data'!H306="No",0,IF('Raw Data'!H306="Partial",3,6))</f>
        <v>0</v>
      </c>
      <c r="I306">
        <f>IF('Raw Data'!I306="No",0,IF('Raw Data'!I306="Partial",1,2))</f>
        <v>0</v>
      </c>
      <c r="J306">
        <f>IF('Raw Data'!J306="No",0,IF('Raw Data'!J306="Partial",2,4))</f>
        <v>0</v>
      </c>
      <c r="K306">
        <f>IF('Raw Data'!K306="No",0,IF('Raw Data'!K306="Partial",1,2))</f>
        <v>1</v>
      </c>
      <c r="L306">
        <f>IF('Raw Data'!L306="No",0,IF('Raw Data'!L306="Partial",2,4))</f>
        <v>0</v>
      </c>
      <c r="M306">
        <f>IF('Raw Data'!M306="No",0,IF('Raw Data'!M306="Partial",3,6))</f>
        <v>3</v>
      </c>
      <c r="N306" t="str">
        <f>'Raw Data'!N306</f>
        <v>No</v>
      </c>
      <c r="O306">
        <f>IF('Raw Data'!O306="No",0,IF('Raw Data'!O306="Partial",1,2))</f>
        <v>0</v>
      </c>
      <c r="P306">
        <f>IF('Raw Data'!P306="No",0,IF('Raw Data'!P306="Partial",1,2))</f>
        <v>0</v>
      </c>
      <c r="Q306">
        <f>IF('Raw Data'!Q306="No",0,IF('Raw Data'!Q306="Partial",1,2))</f>
        <v>0</v>
      </c>
      <c r="R306">
        <f>IF('Raw Data'!R306="No",0,IF('Raw Data'!R306="Partial",1,2))</f>
        <v>1</v>
      </c>
      <c r="S306">
        <f>IF('Raw Data'!S306="No",0,IF('Raw Data'!S306="Partial",1,2))</f>
        <v>0</v>
      </c>
      <c r="T306">
        <f>IF('Raw Data'!T306="No",0,IF('Raw Data'!T306="Partial",1,2))</f>
        <v>0</v>
      </c>
      <c r="U306">
        <f>IF('Raw Data'!U306="No",0,IF('Raw Data'!U306="Partial",1,2))</f>
        <v>0</v>
      </c>
      <c r="V306">
        <f>IF('Raw Data'!V306="No",0,IF('Raw Data'!V306="Partial",1,2))</f>
        <v>0</v>
      </c>
      <c r="W306">
        <f>IF('Raw Data'!W306="No",0,IF('Raw Data'!W306="Partial",1,2))</f>
        <v>0</v>
      </c>
      <c r="X306">
        <f>IF('Raw Data'!X306="No",0,IF('Raw Data'!X306="Partial",1,2))</f>
        <v>0</v>
      </c>
      <c r="Y306">
        <f>IF('Raw Data'!Y306="No",0,IF('Raw Data'!Y306="Partial",2,4))</f>
        <v>0</v>
      </c>
      <c r="Z306">
        <f>IF('Raw Data'!Z306="No",0,IF('Raw Data'!Z306="Partial",1,2))</f>
        <v>0</v>
      </c>
      <c r="AA306">
        <f>IF('Raw Data'!AA306="No",0,IF('Raw Data'!AA306="Partial",1,2))</f>
        <v>0</v>
      </c>
      <c r="AB306">
        <f t="shared" si="32"/>
        <v>5</v>
      </c>
      <c r="AC306" s="27">
        <f t="shared" si="33"/>
        <v>7.1428571428571432</v>
      </c>
      <c r="AD306">
        <f t="shared" si="34"/>
        <v>1</v>
      </c>
      <c r="AE306">
        <f t="shared" si="35"/>
        <v>4</v>
      </c>
      <c r="AF306">
        <f t="shared" si="36"/>
        <v>0</v>
      </c>
      <c r="AG306" s="27">
        <f t="shared" si="37"/>
        <v>2.7777777777777777</v>
      </c>
      <c r="AH306">
        <f t="shared" si="38"/>
        <v>25</v>
      </c>
      <c r="AI306" s="27">
        <f t="shared" si="39"/>
        <v>0</v>
      </c>
    </row>
    <row r="307" spans="1:35" x14ac:dyDescent="0.25">
      <c r="A307" s="20" t="s">
        <v>343</v>
      </c>
      <c r="B307" s="21" t="s">
        <v>844</v>
      </c>
      <c r="C307" s="20" t="s">
        <v>547</v>
      </c>
      <c r="D307">
        <f>IF('Raw Data'!D307="No",0,IF('Raw Data'!D307="Partial",2,4))</f>
        <v>4</v>
      </c>
      <c r="E307">
        <f>IF('Raw Data'!E307="No",0,IF('Raw Data'!E307="Partial",2,4))</f>
        <v>4</v>
      </c>
      <c r="F307">
        <f>IF('Raw Data'!F307="No",0,IF('Raw Data'!F307="Partial",2,4))</f>
        <v>4</v>
      </c>
      <c r="G307">
        <f>IF('Raw Data'!G307="No",0,IF('Raw Data'!G307="Partial",3,6))</f>
        <v>6</v>
      </c>
      <c r="H307">
        <f>IF('Raw Data'!H307="No",0,IF('Raw Data'!H307="Partial",3,6))</f>
        <v>3</v>
      </c>
      <c r="I307">
        <f>IF('Raw Data'!I307="No",0,IF('Raw Data'!I307="Partial",1,2))</f>
        <v>2</v>
      </c>
      <c r="J307">
        <f>IF('Raw Data'!J307="No",0,IF('Raw Data'!J307="Partial",2,4))</f>
        <v>4</v>
      </c>
      <c r="K307">
        <f>IF('Raw Data'!K307="No",0,IF('Raw Data'!K307="Partial",1,2))</f>
        <v>2</v>
      </c>
      <c r="L307">
        <f>IF('Raw Data'!L307="No",0,IF('Raw Data'!L307="Partial",2,4))</f>
        <v>4</v>
      </c>
      <c r="M307">
        <f>IF('Raw Data'!M307="No",0,IF('Raw Data'!M307="Partial",3,6))</f>
        <v>6</v>
      </c>
      <c r="N307" t="str">
        <f>'Raw Data'!N307</f>
        <v>Partial</v>
      </c>
      <c r="O307">
        <f>IF('Raw Data'!O307="No",0,IF('Raw Data'!O307="Partial",1,2))</f>
        <v>2</v>
      </c>
      <c r="P307">
        <f>IF('Raw Data'!P307="No",0,IF('Raw Data'!P307="Partial",1,2))</f>
        <v>2</v>
      </c>
      <c r="Q307">
        <f>IF('Raw Data'!Q307="No",0,IF('Raw Data'!Q307="Partial",1,2))</f>
        <v>2</v>
      </c>
      <c r="R307">
        <f>IF('Raw Data'!R307="No",0,IF('Raw Data'!R307="Partial",1,2))</f>
        <v>2</v>
      </c>
      <c r="S307">
        <f>IF('Raw Data'!S307="No",0,IF('Raw Data'!S307="Partial",1,2))</f>
        <v>2</v>
      </c>
      <c r="T307">
        <f>IF('Raw Data'!T307="No",0,IF('Raw Data'!T307="Partial",1,2))</f>
        <v>2</v>
      </c>
      <c r="U307">
        <f>IF('Raw Data'!U307="No",0,IF('Raw Data'!U307="Partial",1,2))</f>
        <v>2</v>
      </c>
      <c r="V307">
        <f>IF('Raw Data'!V307="No",0,IF('Raw Data'!V307="Partial",1,2))</f>
        <v>2</v>
      </c>
      <c r="W307">
        <f>IF('Raw Data'!W307="No",0,IF('Raw Data'!W307="Partial",1,2))</f>
        <v>2</v>
      </c>
      <c r="X307">
        <f>IF('Raw Data'!X307="No",0,IF('Raw Data'!X307="Partial",1,2))</f>
        <v>2</v>
      </c>
      <c r="Y307">
        <f>IF('Raw Data'!Y307="No",0,IF('Raw Data'!Y307="Partial",2,4))</f>
        <v>4</v>
      </c>
      <c r="Z307">
        <f>IF('Raw Data'!Z307="No",0,IF('Raw Data'!Z307="Partial",1,2))</f>
        <v>2</v>
      </c>
      <c r="AA307">
        <f>IF('Raw Data'!AA307="No",0,IF('Raw Data'!AA307="Partial",1,2))</f>
        <v>2</v>
      </c>
      <c r="AB307">
        <f t="shared" si="32"/>
        <v>67</v>
      </c>
      <c r="AC307" s="27">
        <f t="shared" si="33"/>
        <v>95.714285714285722</v>
      </c>
      <c r="AD307">
        <f t="shared" si="34"/>
        <v>33</v>
      </c>
      <c r="AE307">
        <f t="shared" si="35"/>
        <v>16</v>
      </c>
      <c r="AF307">
        <f t="shared" si="36"/>
        <v>18</v>
      </c>
      <c r="AG307" s="27">
        <f t="shared" si="37"/>
        <v>91.666666666666671</v>
      </c>
      <c r="AH307">
        <f t="shared" si="38"/>
        <v>100</v>
      </c>
      <c r="AI307" s="27">
        <f t="shared" si="39"/>
        <v>100</v>
      </c>
    </row>
    <row r="308" spans="1:35" x14ac:dyDescent="0.25">
      <c r="A308" s="20" t="s">
        <v>344</v>
      </c>
      <c r="B308" s="21" t="s">
        <v>845</v>
      </c>
      <c r="C308" s="20" t="s">
        <v>552</v>
      </c>
      <c r="D308">
        <f>IF('Raw Data'!D308="No",0,IF('Raw Data'!D308="Partial",2,4))</f>
        <v>0</v>
      </c>
      <c r="E308">
        <f>IF('Raw Data'!E308="No",0,IF('Raw Data'!E308="Partial",2,4))</f>
        <v>0</v>
      </c>
      <c r="F308">
        <f>IF('Raw Data'!F308="No",0,IF('Raw Data'!F308="Partial",2,4))</f>
        <v>0</v>
      </c>
      <c r="G308">
        <f>IF('Raw Data'!G308="No",0,IF('Raw Data'!G308="Partial",3,6))</f>
        <v>0</v>
      </c>
      <c r="H308">
        <f>IF('Raw Data'!H308="No",0,IF('Raw Data'!H308="Partial",3,6))</f>
        <v>0</v>
      </c>
      <c r="I308">
        <f>IF('Raw Data'!I308="No",0,IF('Raw Data'!I308="Partial",1,2))</f>
        <v>0</v>
      </c>
      <c r="J308">
        <f>IF('Raw Data'!J308="No",0,IF('Raw Data'!J308="Partial",2,4))</f>
        <v>0</v>
      </c>
      <c r="K308">
        <f>IF('Raw Data'!K308="No",0,IF('Raw Data'!K308="Partial",1,2))</f>
        <v>1</v>
      </c>
      <c r="L308">
        <f>IF('Raw Data'!L308="No",0,IF('Raw Data'!L308="Partial",2,4))</f>
        <v>0</v>
      </c>
      <c r="M308">
        <f>IF('Raw Data'!M308="No",0,IF('Raw Data'!M308="Partial",3,6))</f>
        <v>3</v>
      </c>
      <c r="N308" t="str">
        <f>'Raw Data'!N308</f>
        <v>No</v>
      </c>
      <c r="O308">
        <f>IF('Raw Data'!O308="No",0,IF('Raw Data'!O308="Partial",1,2))</f>
        <v>0</v>
      </c>
      <c r="P308">
        <f>IF('Raw Data'!P308="No",0,IF('Raw Data'!P308="Partial",1,2))</f>
        <v>1</v>
      </c>
      <c r="Q308">
        <f>IF('Raw Data'!Q308="No",0,IF('Raw Data'!Q308="Partial",1,2))</f>
        <v>0</v>
      </c>
      <c r="R308">
        <f>IF('Raw Data'!R308="No",0,IF('Raw Data'!R308="Partial",1,2))</f>
        <v>1</v>
      </c>
      <c r="S308">
        <f>IF('Raw Data'!S308="No",0,IF('Raw Data'!S308="Partial",1,2))</f>
        <v>0</v>
      </c>
      <c r="T308">
        <f>IF('Raw Data'!T308="No",0,IF('Raw Data'!T308="Partial",1,2))</f>
        <v>0</v>
      </c>
      <c r="U308">
        <f>IF('Raw Data'!U308="No",0,IF('Raw Data'!U308="Partial",1,2))</f>
        <v>0</v>
      </c>
      <c r="V308">
        <f>IF('Raw Data'!V308="No",0,IF('Raw Data'!V308="Partial",1,2))</f>
        <v>0</v>
      </c>
      <c r="W308">
        <f>IF('Raw Data'!W308="No",0,IF('Raw Data'!W308="Partial",1,2))</f>
        <v>0</v>
      </c>
      <c r="X308">
        <f>IF('Raw Data'!X308="No",0,IF('Raw Data'!X308="Partial",1,2))</f>
        <v>0</v>
      </c>
      <c r="Y308">
        <f>IF('Raw Data'!Y308="No",0,IF('Raw Data'!Y308="Partial",2,4))</f>
        <v>0</v>
      </c>
      <c r="Z308">
        <f>IF('Raw Data'!Z308="No",0,IF('Raw Data'!Z308="Partial",1,2))</f>
        <v>0</v>
      </c>
      <c r="AA308">
        <f>IF('Raw Data'!AA308="No",0,IF('Raw Data'!AA308="Partial",1,2))</f>
        <v>0</v>
      </c>
      <c r="AB308">
        <f t="shared" si="32"/>
        <v>6</v>
      </c>
      <c r="AC308" s="27">
        <f t="shared" si="33"/>
        <v>8.5714285714285712</v>
      </c>
      <c r="AD308">
        <f t="shared" si="34"/>
        <v>1</v>
      </c>
      <c r="AE308">
        <f t="shared" si="35"/>
        <v>5</v>
      </c>
      <c r="AF308">
        <f t="shared" si="36"/>
        <v>0</v>
      </c>
      <c r="AG308" s="27">
        <f t="shared" si="37"/>
        <v>2.7777777777777777</v>
      </c>
      <c r="AH308">
        <f t="shared" si="38"/>
        <v>31.25</v>
      </c>
      <c r="AI308" s="27">
        <f t="shared" si="39"/>
        <v>0</v>
      </c>
    </row>
    <row r="309" spans="1:35" x14ac:dyDescent="0.25">
      <c r="A309" s="20" t="s">
        <v>345</v>
      </c>
      <c r="B309" s="21" t="s">
        <v>846</v>
      </c>
      <c r="C309" s="20" t="s">
        <v>537</v>
      </c>
      <c r="D309">
        <f>IF('Raw Data'!D309="No",0,IF('Raw Data'!D309="Partial",2,4))</f>
        <v>0</v>
      </c>
      <c r="E309">
        <f>IF('Raw Data'!E309="No",0,IF('Raw Data'!E309="Partial",2,4))</f>
        <v>0</v>
      </c>
      <c r="F309">
        <f>IF('Raw Data'!F309="No",0,IF('Raw Data'!F309="Partial",2,4))</f>
        <v>0</v>
      </c>
      <c r="G309">
        <f>IF('Raw Data'!G309="No",0,IF('Raw Data'!G309="Partial",3,6))</f>
        <v>3</v>
      </c>
      <c r="H309">
        <f>IF('Raw Data'!H309="No",0,IF('Raw Data'!H309="Partial",3,6))</f>
        <v>0</v>
      </c>
      <c r="I309">
        <f>IF('Raw Data'!I309="No",0,IF('Raw Data'!I309="Partial",1,2))</f>
        <v>0</v>
      </c>
      <c r="J309">
        <f>IF('Raw Data'!J309="No",0,IF('Raw Data'!J309="Partial",2,4))</f>
        <v>0</v>
      </c>
      <c r="K309">
        <f>IF('Raw Data'!K309="No",0,IF('Raw Data'!K309="Partial",1,2))</f>
        <v>2</v>
      </c>
      <c r="L309">
        <f>IF('Raw Data'!L309="No",0,IF('Raw Data'!L309="Partial",2,4))</f>
        <v>0</v>
      </c>
      <c r="M309">
        <f>IF('Raw Data'!M309="No",0,IF('Raw Data'!M309="Partial",3,6))</f>
        <v>6</v>
      </c>
      <c r="N309" t="str">
        <f>'Raw Data'!N309</f>
        <v>No</v>
      </c>
      <c r="O309">
        <f>IF('Raw Data'!O309="No",0,IF('Raw Data'!O309="Partial",1,2))</f>
        <v>2</v>
      </c>
      <c r="P309">
        <f>IF('Raw Data'!P309="No",0,IF('Raw Data'!P309="Partial",1,2))</f>
        <v>1</v>
      </c>
      <c r="Q309">
        <f>IF('Raw Data'!Q309="No",0,IF('Raw Data'!Q309="Partial",1,2))</f>
        <v>2</v>
      </c>
      <c r="R309">
        <f>IF('Raw Data'!R309="No",0,IF('Raw Data'!R309="Partial",1,2))</f>
        <v>2</v>
      </c>
      <c r="S309">
        <f>IF('Raw Data'!S309="No",0,IF('Raw Data'!S309="Partial",1,2))</f>
        <v>2</v>
      </c>
      <c r="T309">
        <f>IF('Raw Data'!T309="No",0,IF('Raw Data'!T309="Partial",1,2))</f>
        <v>0</v>
      </c>
      <c r="U309">
        <f>IF('Raw Data'!U309="No",0,IF('Raw Data'!U309="Partial",1,2))</f>
        <v>0</v>
      </c>
      <c r="V309">
        <f>IF('Raw Data'!V309="No",0,IF('Raw Data'!V309="Partial",1,2))</f>
        <v>0</v>
      </c>
      <c r="W309">
        <f>IF('Raw Data'!W309="No",0,IF('Raw Data'!W309="Partial",1,2))</f>
        <v>0</v>
      </c>
      <c r="X309">
        <f>IF('Raw Data'!X309="No",0,IF('Raw Data'!X309="Partial",1,2))</f>
        <v>0</v>
      </c>
      <c r="Y309">
        <f>IF('Raw Data'!Y309="No",0,IF('Raw Data'!Y309="Partial",2,4))</f>
        <v>0</v>
      </c>
      <c r="Z309">
        <f>IF('Raw Data'!Z309="No",0,IF('Raw Data'!Z309="Partial",1,2))</f>
        <v>2</v>
      </c>
      <c r="AA309">
        <f>IF('Raw Data'!AA309="No",0,IF('Raw Data'!AA309="Partial",1,2))</f>
        <v>2</v>
      </c>
      <c r="AB309">
        <f t="shared" si="32"/>
        <v>24</v>
      </c>
      <c r="AC309" s="27">
        <f t="shared" si="33"/>
        <v>34.285714285714285</v>
      </c>
      <c r="AD309">
        <f t="shared" si="34"/>
        <v>5</v>
      </c>
      <c r="AE309">
        <f t="shared" si="35"/>
        <v>15</v>
      </c>
      <c r="AF309">
        <f t="shared" si="36"/>
        <v>4</v>
      </c>
      <c r="AG309" s="27">
        <f t="shared" si="37"/>
        <v>13.888888888888889</v>
      </c>
      <c r="AH309">
        <f t="shared" si="38"/>
        <v>93.75</v>
      </c>
      <c r="AI309" s="27">
        <f t="shared" si="39"/>
        <v>22.222222222222221</v>
      </c>
    </row>
    <row r="310" spans="1:35" x14ac:dyDescent="0.25">
      <c r="A310" s="20" t="s">
        <v>346</v>
      </c>
      <c r="B310" s="21" t="s">
        <v>847</v>
      </c>
      <c r="C310" s="20" t="s">
        <v>578</v>
      </c>
      <c r="D310">
        <f>IF('Raw Data'!D310="No",0,IF('Raw Data'!D310="Partial",2,4))</f>
        <v>0</v>
      </c>
      <c r="E310">
        <f>IF('Raw Data'!E310="No",0,IF('Raw Data'!E310="Partial",2,4))</f>
        <v>0</v>
      </c>
      <c r="F310">
        <f>IF('Raw Data'!F310="No",0,IF('Raw Data'!F310="Partial",2,4))</f>
        <v>0</v>
      </c>
      <c r="G310">
        <f>IF('Raw Data'!G310="No",0,IF('Raw Data'!G310="Partial",3,6))</f>
        <v>0</v>
      </c>
      <c r="H310">
        <f>IF('Raw Data'!H310="No",0,IF('Raw Data'!H310="Partial",3,6))</f>
        <v>0</v>
      </c>
      <c r="I310">
        <f>IF('Raw Data'!I310="No",0,IF('Raw Data'!I310="Partial",1,2))</f>
        <v>0</v>
      </c>
      <c r="J310">
        <f>IF('Raw Data'!J310="No",0,IF('Raw Data'!J310="Partial",2,4))</f>
        <v>0</v>
      </c>
      <c r="K310">
        <f>IF('Raw Data'!K310="No",0,IF('Raw Data'!K310="Partial",1,2))</f>
        <v>1</v>
      </c>
      <c r="L310">
        <f>IF('Raw Data'!L310="No",0,IF('Raw Data'!L310="Partial",2,4))</f>
        <v>0</v>
      </c>
      <c r="M310">
        <f>IF('Raw Data'!M310="No",0,IF('Raw Data'!M310="Partial",3,6))</f>
        <v>3</v>
      </c>
      <c r="N310" t="str">
        <f>'Raw Data'!N310</f>
        <v>No</v>
      </c>
      <c r="O310">
        <f>IF('Raw Data'!O310="No",0,IF('Raw Data'!O310="Partial",1,2))</f>
        <v>0</v>
      </c>
      <c r="P310">
        <f>IF('Raw Data'!P310="No",0,IF('Raw Data'!P310="Partial",1,2))</f>
        <v>0</v>
      </c>
      <c r="Q310">
        <f>IF('Raw Data'!Q310="No",0,IF('Raw Data'!Q310="Partial",1,2))</f>
        <v>0</v>
      </c>
      <c r="R310">
        <f>IF('Raw Data'!R310="No",0,IF('Raw Data'!R310="Partial",1,2))</f>
        <v>1</v>
      </c>
      <c r="S310">
        <f>IF('Raw Data'!S310="No",0,IF('Raw Data'!S310="Partial",1,2))</f>
        <v>0</v>
      </c>
      <c r="T310">
        <f>IF('Raw Data'!T310="No",0,IF('Raw Data'!T310="Partial",1,2))</f>
        <v>0</v>
      </c>
      <c r="U310">
        <f>IF('Raw Data'!U310="No",0,IF('Raw Data'!U310="Partial",1,2))</f>
        <v>0</v>
      </c>
      <c r="V310">
        <f>IF('Raw Data'!V310="No",0,IF('Raw Data'!V310="Partial",1,2))</f>
        <v>0</v>
      </c>
      <c r="W310">
        <f>IF('Raw Data'!W310="No",0,IF('Raw Data'!W310="Partial",1,2))</f>
        <v>0</v>
      </c>
      <c r="X310">
        <f>IF('Raw Data'!X310="No",0,IF('Raw Data'!X310="Partial",1,2))</f>
        <v>0</v>
      </c>
      <c r="Y310">
        <f>IF('Raw Data'!Y310="No",0,IF('Raw Data'!Y310="Partial",2,4))</f>
        <v>0</v>
      </c>
      <c r="Z310">
        <f>IF('Raw Data'!Z310="No",0,IF('Raw Data'!Z310="Partial",1,2))</f>
        <v>0</v>
      </c>
      <c r="AA310">
        <f>IF('Raw Data'!AA310="No",0,IF('Raw Data'!AA310="Partial",1,2))</f>
        <v>0</v>
      </c>
      <c r="AB310">
        <f t="shared" si="32"/>
        <v>5</v>
      </c>
      <c r="AC310" s="27">
        <f t="shared" si="33"/>
        <v>7.1428571428571432</v>
      </c>
      <c r="AD310">
        <f t="shared" si="34"/>
        <v>1</v>
      </c>
      <c r="AE310">
        <f t="shared" si="35"/>
        <v>4</v>
      </c>
      <c r="AF310">
        <f t="shared" si="36"/>
        <v>0</v>
      </c>
      <c r="AG310" s="27">
        <f t="shared" si="37"/>
        <v>2.7777777777777777</v>
      </c>
      <c r="AH310">
        <f t="shared" si="38"/>
        <v>25</v>
      </c>
      <c r="AI310" s="27">
        <f t="shared" si="39"/>
        <v>0</v>
      </c>
    </row>
    <row r="311" spans="1:35" x14ac:dyDescent="0.25">
      <c r="A311" s="20" t="s">
        <v>347</v>
      </c>
      <c r="B311" s="21" t="s">
        <v>848</v>
      </c>
      <c r="C311" s="20" t="s">
        <v>534</v>
      </c>
      <c r="D311">
        <f>IF('Raw Data'!D311="No",0,IF('Raw Data'!D311="Partial",2,4))</f>
        <v>4</v>
      </c>
      <c r="E311">
        <f>IF('Raw Data'!E311="No",0,IF('Raw Data'!E311="Partial",2,4))</f>
        <v>4</v>
      </c>
      <c r="F311">
        <f>IF('Raw Data'!F311="No",0,IF('Raw Data'!F311="Partial",2,4))</f>
        <v>4</v>
      </c>
      <c r="G311">
        <f>IF('Raw Data'!G311="No",0,IF('Raw Data'!G311="Partial",3,6))</f>
        <v>6</v>
      </c>
      <c r="H311">
        <f>IF('Raw Data'!H311="No",0,IF('Raw Data'!H311="Partial",3,6))</f>
        <v>3</v>
      </c>
      <c r="I311">
        <f>IF('Raw Data'!I311="No",0,IF('Raw Data'!I311="Partial",1,2))</f>
        <v>0</v>
      </c>
      <c r="J311">
        <f>IF('Raw Data'!J311="No",0,IF('Raw Data'!J311="Partial",2,4))</f>
        <v>4</v>
      </c>
      <c r="K311">
        <f>IF('Raw Data'!K311="No",0,IF('Raw Data'!K311="Partial",1,2))</f>
        <v>2</v>
      </c>
      <c r="L311">
        <f>IF('Raw Data'!L311="No",0,IF('Raw Data'!L311="Partial",2,4))</f>
        <v>0</v>
      </c>
      <c r="M311">
        <f>IF('Raw Data'!M311="No",0,IF('Raw Data'!M311="Partial",3,6))</f>
        <v>6</v>
      </c>
      <c r="N311" t="str">
        <f>'Raw Data'!N311</f>
        <v>No</v>
      </c>
      <c r="O311">
        <f>IF('Raw Data'!O311="No",0,IF('Raw Data'!O311="Partial",1,2))</f>
        <v>1</v>
      </c>
      <c r="P311">
        <f>IF('Raw Data'!P311="No",0,IF('Raw Data'!P311="Partial",1,2))</f>
        <v>2</v>
      </c>
      <c r="Q311">
        <f>IF('Raw Data'!Q311="No",0,IF('Raw Data'!Q311="Partial",1,2))</f>
        <v>1</v>
      </c>
      <c r="R311">
        <f>IF('Raw Data'!R311="No",0,IF('Raw Data'!R311="Partial",1,2))</f>
        <v>2</v>
      </c>
      <c r="S311">
        <f>IF('Raw Data'!S311="No",0,IF('Raw Data'!S311="Partial",1,2))</f>
        <v>2</v>
      </c>
      <c r="T311">
        <f>IF('Raw Data'!T311="No",0,IF('Raw Data'!T311="Partial",1,2))</f>
        <v>2</v>
      </c>
      <c r="U311">
        <f>IF('Raw Data'!U311="No",0,IF('Raw Data'!U311="Partial",1,2))</f>
        <v>2</v>
      </c>
      <c r="V311">
        <f>IF('Raw Data'!V311="No",0,IF('Raw Data'!V311="Partial",1,2))</f>
        <v>2</v>
      </c>
      <c r="W311">
        <f>IF('Raw Data'!W311="No",0,IF('Raw Data'!W311="Partial",1,2))</f>
        <v>0</v>
      </c>
      <c r="X311">
        <f>IF('Raw Data'!X311="No",0,IF('Raw Data'!X311="Partial",1,2))</f>
        <v>2</v>
      </c>
      <c r="Y311">
        <f>IF('Raw Data'!Y311="No",0,IF('Raw Data'!Y311="Partial",2,4))</f>
        <v>4</v>
      </c>
      <c r="Z311">
        <f>IF('Raw Data'!Z311="No",0,IF('Raw Data'!Z311="Partial",1,2))</f>
        <v>2</v>
      </c>
      <c r="AA311">
        <f>IF('Raw Data'!AA311="No",0,IF('Raw Data'!AA311="Partial",1,2))</f>
        <v>2</v>
      </c>
      <c r="AB311">
        <f t="shared" si="32"/>
        <v>57</v>
      </c>
      <c r="AC311" s="27">
        <f t="shared" si="33"/>
        <v>81.428571428571431</v>
      </c>
      <c r="AD311">
        <f t="shared" si="34"/>
        <v>27</v>
      </c>
      <c r="AE311">
        <f t="shared" si="35"/>
        <v>14</v>
      </c>
      <c r="AF311">
        <f t="shared" si="36"/>
        <v>16</v>
      </c>
      <c r="AG311" s="27">
        <f t="shared" si="37"/>
        <v>75</v>
      </c>
      <c r="AH311">
        <f t="shared" si="38"/>
        <v>87.5</v>
      </c>
      <c r="AI311" s="27">
        <f t="shared" si="39"/>
        <v>88.888888888888886</v>
      </c>
    </row>
    <row r="312" spans="1:35" x14ac:dyDescent="0.25">
      <c r="A312" s="20" t="s">
        <v>348</v>
      </c>
      <c r="B312" s="21" t="s">
        <v>849</v>
      </c>
      <c r="C312" s="20" t="s">
        <v>547</v>
      </c>
      <c r="D312">
        <f>IF('Raw Data'!D312="No",0,IF('Raw Data'!D312="Partial",2,4))</f>
        <v>0</v>
      </c>
      <c r="E312">
        <f>IF('Raw Data'!E312="No",0,IF('Raw Data'!E312="Partial",2,4))</f>
        <v>0</v>
      </c>
      <c r="F312">
        <f>IF('Raw Data'!F312="No",0,IF('Raw Data'!F312="Partial",2,4))</f>
        <v>0</v>
      </c>
      <c r="G312">
        <f>IF('Raw Data'!G312="No",0,IF('Raw Data'!G312="Partial",3,6))</f>
        <v>0</v>
      </c>
      <c r="H312">
        <f>IF('Raw Data'!H312="No",0,IF('Raw Data'!H312="Partial",3,6))</f>
        <v>0</v>
      </c>
      <c r="I312">
        <f>IF('Raw Data'!I312="No",0,IF('Raw Data'!I312="Partial",1,2))</f>
        <v>0</v>
      </c>
      <c r="J312">
        <f>IF('Raw Data'!J312="No",0,IF('Raw Data'!J312="Partial",2,4))</f>
        <v>0</v>
      </c>
      <c r="K312">
        <f>IF('Raw Data'!K312="No",0,IF('Raw Data'!K312="Partial",1,2))</f>
        <v>0</v>
      </c>
      <c r="L312">
        <f>IF('Raw Data'!L312="No",0,IF('Raw Data'!L312="Partial",2,4))</f>
        <v>0</v>
      </c>
      <c r="M312">
        <f>IF('Raw Data'!M312="No",0,IF('Raw Data'!M312="Partial",3,6))</f>
        <v>0</v>
      </c>
      <c r="N312" t="str">
        <f>'Raw Data'!N312</f>
        <v>No</v>
      </c>
      <c r="O312">
        <f>IF('Raw Data'!O312="No",0,IF('Raw Data'!O312="Partial",1,2))</f>
        <v>0</v>
      </c>
      <c r="P312">
        <f>IF('Raw Data'!P312="No",0,IF('Raw Data'!P312="Partial",1,2))</f>
        <v>0</v>
      </c>
      <c r="Q312">
        <f>IF('Raw Data'!Q312="No",0,IF('Raw Data'!Q312="Partial",1,2))</f>
        <v>0</v>
      </c>
      <c r="R312">
        <f>IF('Raw Data'!R312="No",0,IF('Raw Data'!R312="Partial",1,2))</f>
        <v>2</v>
      </c>
      <c r="S312">
        <f>IF('Raw Data'!S312="No",0,IF('Raw Data'!S312="Partial",1,2))</f>
        <v>0</v>
      </c>
      <c r="T312">
        <f>IF('Raw Data'!T312="No",0,IF('Raw Data'!T312="Partial",1,2))</f>
        <v>0</v>
      </c>
      <c r="U312">
        <f>IF('Raw Data'!U312="No",0,IF('Raw Data'!U312="Partial",1,2))</f>
        <v>0</v>
      </c>
      <c r="V312">
        <f>IF('Raw Data'!V312="No",0,IF('Raw Data'!V312="Partial",1,2))</f>
        <v>0</v>
      </c>
      <c r="W312">
        <f>IF('Raw Data'!W312="No",0,IF('Raw Data'!W312="Partial",1,2))</f>
        <v>0</v>
      </c>
      <c r="X312">
        <f>IF('Raw Data'!X312="No",0,IF('Raw Data'!X312="Partial",1,2))</f>
        <v>0</v>
      </c>
      <c r="Y312">
        <f>IF('Raw Data'!Y312="No",0,IF('Raw Data'!Y312="Partial",2,4))</f>
        <v>0</v>
      </c>
      <c r="Z312">
        <f>IF('Raw Data'!Z312="No",0,IF('Raw Data'!Z312="Partial",1,2))</f>
        <v>0</v>
      </c>
      <c r="AA312">
        <f>IF('Raw Data'!AA312="No",0,IF('Raw Data'!AA312="Partial",1,2))</f>
        <v>0</v>
      </c>
      <c r="AB312">
        <f t="shared" si="32"/>
        <v>2</v>
      </c>
      <c r="AC312" s="27">
        <f t="shared" si="33"/>
        <v>2.8571428571428572</v>
      </c>
      <c r="AD312">
        <f t="shared" si="34"/>
        <v>0</v>
      </c>
      <c r="AE312">
        <f t="shared" si="35"/>
        <v>2</v>
      </c>
      <c r="AF312">
        <f t="shared" si="36"/>
        <v>0</v>
      </c>
      <c r="AG312" s="27">
        <f t="shared" si="37"/>
        <v>0</v>
      </c>
      <c r="AH312">
        <f t="shared" si="38"/>
        <v>12.5</v>
      </c>
      <c r="AI312" s="27">
        <f t="shared" si="39"/>
        <v>0</v>
      </c>
    </row>
    <row r="313" spans="1:35" x14ac:dyDescent="0.25">
      <c r="A313" s="20" t="s">
        <v>349</v>
      </c>
      <c r="B313" s="21" t="s">
        <v>850</v>
      </c>
      <c r="C313" s="20" t="s">
        <v>578</v>
      </c>
      <c r="D313">
        <f>IF('Raw Data'!D313="No",0,IF('Raw Data'!D313="Partial",2,4))</f>
        <v>4</v>
      </c>
      <c r="E313">
        <f>IF('Raw Data'!E313="No",0,IF('Raw Data'!E313="Partial",2,4))</f>
        <v>4</v>
      </c>
      <c r="F313">
        <f>IF('Raw Data'!F313="No",0,IF('Raw Data'!F313="Partial",2,4))</f>
        <v>4</v>
      </c>
      <c r="G313">
        <f>IF('Raw Data'!G313="No",0,IF('Raw Data'!G313="Partial",3,6))</f>
        <v>0</v>
      </c>
      <c r="H313">
        <f>IF('Raw Data'!H313="No",0,IF('Raw Data'!H313="Partial",3,6))</f>
        <v>6</v>
      </c>
      <c r="I313">
        <f>IF('Raw Data'!I313="No",0,IF('Raw Data'!I313="Partial",1,2))</f>
        <v>0</v>
      </c>
      <c r="J313">
        <f>IF('Raw Data'!J313="No",0,IF('Raw Data'!J313="Partial",2,4))</f>
        <v>4</v>
      </c>
      <c r="K313">
        <f>IF('Raw Data'!K313="No",0,IF('Raw Data'!K313="Partial",1,2))</f>
        <v>2</v>
      </c>
      <c r="L313">
        <f>IF('Raw Data'!L313="No",0,IF('Raw Data'!L313="Partial",2,4))</f>
        <v>2</v>
      </c>
      <c r="M313">
        <f>IF('Raw Data'!M313="No",0,IF('Raw Data'!M313="Partial",3,6))</f>
        <v>6</v>
      </c>
      <c r="N313" t="str">
        <f>'Raw Data'!N313</f>
        <v>No</v>
      </c>
      <c r="O313">
        <f>IF('Raw Data'!O313="No",0,IF('Raw Data'!O313="Partial",1,2))</f>
        <v>2</v>
      </c>
      <c r="P313">
        <f>IF('Raw Data'!P313="No",0,IF('Raw Data'!P313="Partial",1,2))</f>
        <v>2</v>
      </c>
      <c r="Q313">
        <f>IF('Raw Data'!Q313="No",0,IF('Raw Data'!Q313="Partial",1,2))</f>
        <v>2</v>
      </c>
      <c r="R313">
        <f>IF('Raw Data'!R313="No",0,IF('Raw Data'!R313="Partial",1,2))</f>
        <v>2</v>
      </c>
      <c r="S313">
        <f>IF('Raw Data'!S313="No",0,IF('Raw Data'!S313="Partial",1,2))</f>
        <v>2</v>
      </c>
      <c r="T313">
        <f>IF('Raw Data'!T313="No",0,IF('Raw Data'!T313="Partial",1,2))</f>
        <v>1</v>
      </c>
      <c r="U313">
        <f>IF('Raw Data'!U313="No",0,IF('Raw Data'!U313="Partial",1,2))</f>
        <v>2</v>
      </c>
      <c r="V313">
        <f>IF('Raw Data'!V313="No",0,IF('Raw Data'!V313="Partial",1,2))</f>
        <v>0</v>
      </c>
      <c r="W313">
        <f>IF('Raw Data'!W313="No",0,IF('Raw Data'!W313="Partial",1,2))</f>
        <v>1</v>
      </c>
      <c r="X313">
        <f>IF('Raw Data'!X313="No",0,IF('Raw Data'!X313="Partial",1,2))</f>
        <v>2</v>
      </c>
      <c r="Y313">
        <f>IF('Raw Data'!Y313="No",0,IF('Raw Data'!Y313="Partial",2,4))</f>
        <v>0</v>
      </c>
      <c r="Z313">
        <f>IF('Raw Data'!Z313="No",0,IF('Raw Data'!Z313="Partial",1,2))</f>
        <v>2</v>
      </c>
      <c r="AA313">
        <f>IF('Raw Data'!AA313="No",0,IF('Raw Data'!AA313="Partial",1,2))</f>
        <v>2</v>
      </c>
      <c r="AB313">
        <f t="shared" si="32"/>
        <v>52</v>
      </c>
      <c r="AC313" s="27">
        <f t="shared" si="33"/>
        <v>74.285714285714292</v>
      </c>
      <c r="AD313">
        <f t="shared" si="34"/>
        <v>26</v>
      </c>
      <c r="AE313">
        <f t="shared" si="35"/>
        <v>16</v>
      </c>
      <c r="AF313">
        <f t="shared" si="36"/>
        <v>10</v>
      </c>
      <c r="AG313" s="27">
        <f t="shared" si="37"/>
        <v>72.222222222222229</v>
      </c>
      <c r="AH313">
        <f t="shared" si="38"/>
        <v>100</v>
      </c>
      <c r="AI313" s="27">
        <f t="shared" si="39"/>
        <v>55.555555555555557</v>
      </c>
    </row>
    <row r="314" spans="1:35" x14ac:dyDescent="0.25">
      <c r="A314" s="20" t="s">
        <v>350</v>
      </c>
      <c r="B314" s="21" t="s">
        <v>851</v>
      </c>
      <c r="C314" s="20" t="s">
        <v>547</v>
      </c>
      <c r="D314">
        <f>IF('Raw Data'!D314="No",0,IF('Raw Data'!D314="Partial",2,4))</f>
        <v>4</v>
      </c>
      <c r="E314">
        <f>IF('Raw Data'!E314="No",0,IF('Raw Data'!E314="Partial",2,4))</f>
        <v>4</v>
      </c>
      <c r="F314">
        <f>IF('Raw Data'!F314="No",0,IF('Raw Data'!F314="Partial",2,4))</f>
        <v>4</v>
      </c>
      <c r="G314">
        <f>IF('Raw Data'!G314="No",0,IF('Raw Data'!G314="Partial",3,6))</f>
        <v>6</v>
      </c>
      <c r="H314">
        <f>IF('Raw Data'!H314="No",0,IF('Raw Data'!H314="Partial",3,6))</f>
        <v>6</v>
      </c>
      <c r="I314">
        <f>IF('Raw Data'!I314="No",0,IF('Raw Data'!I314="Partial",1,2))</f>
        <v>0</v>
      </c>
      <c r="J314">
        <f>IF('Raw Data'!J314="No",0,IF('Raw Data'!J314="Partial",2,4))</f>
        <v>0</v>
      </c>
      <c r="K314">
        <f>IF('Raw Data'!K314="No",0,IF('Raw Data'!K314="Partial",1,2))</f>
        <v>2</v>
      </c>
      <c r="L314">
        <f>IF('Raw Data'!L314="No",0,IF('Raw Data'!L314="Partial",2,4))</f>
        <v>4</v>
      </c>
      <c r="M314">
        <f>IF('Raw Data'!M314="No",0,IF('Raw Data'!M314="Partial",3,6))</f>
        <v>6</v>
      </c>
      <c r="N314" t="str">
        <f>'Raw Data'!N314</f>
        <v>No</v>
      </c>
      <c r="O314">
        <f>IF('Raw Data'!O314="No",0,IF('Raw Data'!O314="Partial",1,2))</f>
        <v>0</v>
      </c>
      <c r="P314">
        <f>IF('Raw Data'!P314="No",0,IF('Raw Data'!P314="Partial",1,2))</f>
        <v>2</v>
      </c>
      <c r="Q314">
        <f>IF('Raw Data'!Q314="No",0,IF('Raw Data'!Q314="Partial",1,2))</f>
        <v>2</v>
      </c>
      <c r="R314">
        <f>IF('Raw Data'!R314="No",0,IF('Raw Data'!R314="Partial",1,2))</f>
        <v>2</v>
      </c>
      <c r="S314">
        <f>IF('Raw Data'!S314="No",0,IF('Raw Data'!S314="Partial",1,2))</f>
        <v>2</v>
      </c>
      <c r="T314">
        <f>IF('Raw Data'!T314="No",0,IF('Raw Data'!T314="Partial",1,2))</f>
        <v>1</v>
      </c>
      <c r="U314">
        <f>IF('Raw Data'!U314="No",0,IF('Raw Data'!U314="Partial",1,2))</f>
        <v>2</v>
      </c>
      <c r="V314">
        <f>IF('Raw Data'!V314="No",0,IF('Raw Data'!V314="Partial",1,2))</f>
        <v>2</v>
      </c>
      <c r="W314">
        <f>IF('Raw Data'!W314="No",0,IF('Raw Data'!W314="Partial",1,2))</f>
        <v>0</v>
      </c>
      <c r="X314">
        <f>IF('Raw Data'!X314="No",0,IF('Raw Data'!X314="Partial",1,2))</f>
        <v>2</v>
      </c>
      <c r="Y314">
        <f>IF('Raw Data'!Y314="No",0,IF('Raw Data'!Y314="Partial",2,4))</f>
        <v>2</v>
      </c>
      <c r="Z314">
        <f>IF('Raw Data'!Z314="No",0,IF('Raw Data'!Z314="Partial",1,2))</f>
        <v>2</v>
      </c>
      <c r="AA314">
        <f>IF('Raw Data'!AA314="No",0,IF('Raw Data'!AA314="Partial",1,2))</f>
        <v>2</v>
      </c>
      <c r="AB314">
        <f t="shared" si="32"/>
        <v>57</v>
      </c>
      <c r="AC314" s="27">
        <f t="shared" si="33"/>
        <v>81.428571428571431</v>
      </c>
      <c r="AD314">
        <f t="shared" si="34"/>
        <v>30</v>
      </c>
      <c r="AE314">
        <f t="shared" si="35"/>
        <v>14</v>
      </c>
      <c r="AF314">
        <f t="shared" si="36"/>
        <v>13</v>
      </c>
      <c r="AG314" s="27">
        <f t="shared" si="37"/>
        <v>83.333333333333343</v>
      </c>
      <c r="AH314">
        <f t="shared" si="38"/>
        <v>87.5</v>
      </c>
      <c r="AI314" s="27">
        <f t="shared" si="39"/>
        <v>72.222222222222229</v>
      </c>
    </row>
    <row r="315" spans="1:35" x14ac:dyDescent="0.25">
      <c r="A315" s="20" t="s">
        <v>351</v>
      </c>
      <c r="B315" s="21" t="s">
        <v>852</v>
      </c>
      <c r="C315" s="20" t="s">
        <v>537</v>
      </c>
      <c r="D315">
        <f>IF('Raw Data'!D315="No",0,IF('Raw Data'!D315="Partial",2,4))</f>
        <v>4</v>
      </c>
      <c r="E315">
        <f>IF('Raw Data'!E315="No",0,IF('Raw Data'!E315="Partial",2,4))</f>
        <v>4</v>
      </c>
      <c r="F315">
        <f>IF('Raw Data'!F315="No",0,IF('Raw Data'!F315="Partial",2,4))</f>
        <v>4</v>
      </c>
      <c r="G315">
        <f>IF('Raw Data'!G315="No",0,IF('Raw Data'!G315="Partial",3,6))</f>
        <v>0</v>
      </c>
      <c r="H315">
        <f>IF('Raw Data'!H315="No",0,IF('Raw Data'!H315="Partial",3,6))</f>
        <v>0</v>
      </c>
      <c r="I315">
        <f>IF('Raw Data'!I315="No",0,IF('Raw Data'!I315="Partial",1,2))</f>
        <v>0</v>
      </c>
      <c r="J315">
        <f>IF('Raw Data'!J315="No",0,IF('Raw Data'!J315="Partial",2,4))</f>
        <v>4</v>
      </c>
      <c r="K315">
        <f>IF('Raw Data'!K315="No",0,IF('Raw Data'!K315="Partial",1,2))</f>
        <v>2</v>
      </c>
      <c r="L315">
        <f>IF('Raw Data'!L315="No",0,IF('Raw Data'!L315="Partial",2,4))</f>
        <v>2</v>
      </c>
      <c r="M315">
        <f>IF('Raw Data'!M315="No",0,IF('Raw Data'!M315="Partial",3,6))</f>
        <v>6</v>
      </c>
      <c r="N315" t="str">
        <f>'Raw Data'!N315</f>
        <v>No</v>
      </c>
      <c r="O315">
        <f>IF('Raw Data'!O315="No",0,IF('Raw Data'!O315="Partial",1,2))</f>
        <v>2</v>
      </c>
      <c r="P315">
        <f>IF('Raw Data'!P315="No",0,IF('Raw Data'!P315="Partial",1,2))</f>
        <v>2</v>
      </c>
      <c r="Q315">
        <f>IF('Raw Data'!Q315="No",0,IF('Raw Data'!Q315="Partial",1,2))</f>
        <v>2</v>
      </c>
      <c r="R315">
        <f>IF('Raw Data'!R315="No",0,IF('Raw Data'!R315="Partial",1,2))</f>
        <v>2</v>
      </c>
      <c r="S315">
        <f>IF('Raw Data'!S315="No",0,IF('Raw Data'!S315="Partial",1,2))</f>
        <v>2</v>
      </c>
      <c r="T315">
        <f>IF('Raw Data'!T315="No",0,IF('Raw Data'!T315="Partial",1,2))</f>
        <v>0</v>
      </c>
      <c r="U315">
        <f>IF('Raw Data'!U315="No",0,IF('Raw Data'!U315="Partial",1,2))</f>
        <v>2</v>
      </c>
      <c r="V315">
        <f>IF('Raw Data'!V315="No",0,IF('Raw Data'!V315="Partial",1,2))</f>
        <v>0</v>
      </c>
      <c r="W315">
        <f>IF('Raw Data'!W315="No",0,IF('Raw Data'!W315="Partial",1,2))</f>
        <v>0</v>
      </c>
      <c r="X315">
        <f>IF('Raw Data'!X315="No",0,IF('Raw Data'!X315="Partial",1,2))</f>
        <v>2</v>
      </c>
      <c r="Y315">
        <f>IF('Raw Data'!Y315="No",0,IF('Raw Data'!Y315="Partial",2,4))</f>
        <v>0</v>
      </c>
      <c r="Z315">
        <f>IF('Raw Data'!Z315="No",0,IF('Raw Data'!Z315="Partial",1,2))</f>
        <v>2</v>
      </c>
      <c r="AA315">
        <f>IF('Raw Data'!AA315="No",0,IF('Raw Data'!AA315="Partial",1,2))</f>
        <v>2</v>
      </c>
      <c r="AB315">
        <f t="shared" si="32"/>
        <v>44</v>
      </c>
      <c r="AC315" s="27">
        <f t="shared" si="33"/>
        <v>62.857142857142861</v>
      </c>
      <c r="AD315">
        <f t="shared" si="34"/>
        <v>20</v>
      </c>
      <c r="AE315">
        <f t="shared" si="35"/>
        <v>16</v>
      </c>
      <c r="AF315">
        <f t="shared" si="36"/>
        <v>8</v>
      </c>
      <c r="AG315" s="27">
        <f t="shared" si="37"/>
        <v>55.555555555555557</v>
      </c>
      <c r="AH315">
        <f t="shared" si="38"/>
        <v>100</v>
      </c>
      <c r="AI315" s="27">
        <f t="shared" si="39"/>
        <v>44.444444444444443</v>
      </c>
    </row>
    <row r="316" spans="1:35" x14ac:dyDescent="0.25">
      <c r="A316" s="20" t="s">
        <v>352</v>
      </c>
      <c r="B316" s="21" t="s">
        <v>853</v>
      </c>
      <c r="C316" s="20" t="s">
        <v>537</v>
      </c>
      <c r="D316">
        <f>IF('Raw Data'!D316="No",0,IF('Raw Data'!D316="Partial",2,4))</f>
        <v>0</v>
      </c>
      <c r="E316">
        <f>IF('Raw Data'!E316="No",0,IF('Raw Data'!E316="Partial",2,4))</f>
        <v>0</v>
      </c>
      <c r="F316">
        <f>IF('Raw Data'!F316="No",0,IF('Raw Data'!F316="Partial",2,4))</f>
        <v>0</v>
      </c>
      <c r="G316">
        <f>IF('Raw Data'!G316="No",0,IF('Raw Data'!G316="Partial",3,6))</f>
        <v>0</v>
      </c>
      <c r="H316">
        <f>IF('Raw Data'!H316="No",0,IF('Raw Data'!H316="Partial",3,6))</f>
        <v>0</v>
      </c>
      <c r="I316">
        <f>IF('Raw Data'!I316="No",0,IF('Raw Data'!I316="Partial",1,2))</f>
        <v>0</v>
      </c>
      <c r="J316">
        <f>IF('Raw Data'!J316="No",0,IF('Raw Data'!J316="Partial",2,4))</f>
        <v>0</v>
      </c>
      <c r="K316">
        <f>IF('Raw Data'!K316="No",0,IF('Raw Data'!K316="Partial",1,2))</f>
        <v>0</v>
      </c>
      <c r="L316">
        <f>IF('Raw Data'!L316="No",0,IF('Raw Data'!L316="Partial",2,4))</f>
        <v>0</v>
      </c>
      <c r="M316">
        <f>IF('Raw Data'!M316="No",0,IF('Raw Data'!M316="Partial",3,6))</f>
        <v>0</v>
      </c>
      <c r="N316" t="str">
        <f>'Raw Data'!N316</f>
        <v>No</v>
      </c>
      <c r="O316">
        <f>IF('Raw Data'!O316="No",0,IF('Raw Data'!O316="Partial",1,2))</f>
        <v>0</v>
      </c>
      <c r="P316">
        <f>IF('Raw Data'!P316="No",0,IF('Raw Data'!P316="Partial",1,2))</f>
        <v>0</v>
      </c>
      <c r="Q316">
        <f>IF('Raw Data'!Q316="No",0,IF('Raw Data'!Q316="Partial",1,2))</f>
        <v>0</v>
      </c>
      <c r="R316">
        <f>IF('Raw Data'!R316="No",0,IF('Raw Data'!R316="Partial",1,2))</f>
        <v>0</v>
      </c>
      <c r="S316">
        <f>IF('Raw Data'!S316="No",0,IF('Raw Data'!S316="Partial",1,2))</f>
        <v>0</v>
      </c>
      <c r="T316">
        <f>IF('Raw Data'!T316="No",0,IF('Raw Data'!T316="Partial",1,2))</f>
        <v>0</v>
      </c>
      <c r="U316">
        <f>IF('Raw Data'!U316="No",0,IF('Raw Data'!U316="Partial",1,2))</f>
        <v>0</v>
      </c>
      <c r="V316">
        <f>IF('Raw Data'!V316="No",0,IF('Raw Data'!V316="Partial",1,2))</f>
        <v>0</v>
      </c>
      <c r="W316">
        <f>IF('Raw Data'!W316="No",0,IF('Raw Data'!W316="Partial",1,2))</f>
        <v>0</v>
      </c>
      <c r="X316">
        <f>IF('Raw Data'!X316="No",0,IF('Raw Data'!X316="Partial",1,2))</f>
        <v>0</v>
      </c>
      <c r="Y316">
        <f>IF('Raw Data'!Y316="No",0,IF('Raw Data'!Y316="Partial",2,4))</f>
        <v>0</v>
      </c>
      <c r="Z316">
        <f>IF('Raw Data'!Z316="No",0,IF('Raw Data'!Z316="Partial",1,2))</f>
        <v>0</v>
      </c>
      <c r="AA316">
        <f>IF('Raw Data'!AA316="No",0,IF('Raw Data'!AA316="Partial",1,2))</f>
        <v>0</v>
      </c>
      <c r="AB316">
        <f t="shared" si="32"/>
        <v>0</v>
      </c>
      <c r="AC316" s="27">
        <f t="shared" si="33"/>
        <v>0</v>
      </c>
      <c r="AD316">
        <f t="shared" si="34"/>
        <v>0</v>
      </c>
      <c r="AE316">
        <f t="shared" si="35"/>
        <v>0</v>
      </c>
      <c r="AF316">
        <f t="shared" si="36"/>
        <v>0</v>
      </c>
      <c r="AG316" s="27">
        <f t="shared" si="37"/>
        <v>0</v>
      </c>
      <c r="AH316">
        <f t="shared" si="38"/>
        <v>0</v>
      </c>
      <c r="AI316" s="27">
        <f t="shared" si="39"/>
        <v>0</v>
      </c>
    </row>
    <row r="317" spans="1:35" x14ac:dyDescent="0.25">
      <c r="A317" s="20" t="s">
        <v>353</v>
      </c>
      <c r="B317" s="21" t="s">
        <v>854</v>
      </c>
      <c r="C317" s="20" t="s">
        <v>542</v>
      </c>
      <c r="D317">
        <f>IF('Raw Data'!D317="No",0,IF('Raw Data'!D317="Partial",2,4))</f>
        <v>0</v>
      </c>
      <c r="E317">
        <f>IF('Raw Data'!E317="No",0,IF('Raw Data'!E317="Partial",2,4))</f>
        <v>0</v>
      </c>
      <c r="F317">
        <f>IF('Raw Data'!F317="No",0,IF('Raw Data'!F317="Partial",2,4))</f>
        <v>0</v>
      </c>
      <c r="G317">
        <f>IF('Raw Data'!G317="No",0,IF('Raw Data'!G317="Partial",3,6))</f>
        <v>0</v>
      </c>
      <c r="H317">
        <f>IF('Raw Data'!H317="No",0,IF('Raw Data'!H317="Partial",3,6))</f>
        <v>0</v>
      </c>
      <c r="I317">
        <f>IF('Raw Data'!I317="No",0,IF('Raw Data'!I317="Partial",1,2))</f>
        <v>0</v>
      </c>
      <c r="J317">
        <f>IF('Raw Data'!J317="No",0,IF('Raw Data'!J317="Partial",2,4))</f>
        <v>0</v>
      </c>
      <c r="K317">
        <f>IF('Raw Data'!K317="No",0,IF('Raw Data'!K317="Partial",1,2))</f>
        <v>0</v>
      </c>
      <c r="L317">
        <f>IF('Raw Data'!L317="No",0,IF('Raw Data'!L317="Partial",2,4))</f>
        <v>0</v>
      </c>
      <c r="M317">
        <f>IF('Raw Data'!M317="No",0,IF('Raw Data'!M317="Partial",3,6))</f>
        <v>3</v>
      </c>
      <c r="N317" t="str">
        <f>'Raw Data'!N317</f>
        <v>No</v>
      </c>
      <c r="O317">
        <f>IF('Raw Data'!O317="No",0,IF('Raw Data'!O317="Partial",1,2))</f>
        <v>0</v>
      </c>
      <c r="P317">
        <f>IF('Raw Data'!P317="No",0,IF('Raw Data'!P317="Partial",1,2))</f>
        <v>0</v>
      </c>
      <c r="Q317">
        <f>IF('Raw Data'!Q317="No",0,IF('Raw Data'!Q317="Partial",1,2))</f>
        <v>0</v>
      </c>
      <c r="R317">
        <f>IF('Raw Data'!R317="No",0,IF('Raw Data'!R317="Partial",1,2))</f>
        <v>0</v>
      </c>
      <c r="S317">
        <f>IF('Raw Data'!S317="No",0,IF('Raw Data'!S317="Partial",1,2))</f>
        <v>2</v>
      </c>
      <c r="T317">
        <f>IF('Raw Data'!T317="No",0,IF('Raw Data'!T317="Partial",1,2))</f>
        <v>2</v>
      </c>
      <c r="U317">
        <f>IF('Raw Data'!U317="No",0,IF('Raw Data'!U317="Partial",1,2))</f>
        <v>1</v>
      </c>
      <c r="V317">
        <f>IF('Raw Data'!V317="No",0,IF('Raw Data'!V317="Partial",1,2))</f>
        <v>0</v>
      </c>
      <c r="W317">
        <f>IF('Raw Data'!W317="No",0,IF('Raw Data'!W317="Partial",1,2))</f>
        <v>0</v>
      </c>
      <c r="X317">
        <f>IF('Raw Data'!X317="No",0,IF('Raw Data'!X317="Partial",1,2))</f>
        <v>2</v>
      </c>
      <c r="Y317">
        <f>IF('Raw Data'!Y317="No",0,IF('Raw Data'!Y317="Partial",2,4))</f>
        <v>0</v>
      </c>
      <c r="Z317">
        <f>IF('Raw Data'!Z317="No",0,IF('Raw Data'!Z317="Partial",1,2))</f>
        <v>0</v>
      </c>
      <c r="AA317">
        <f>IF('Raw Data'!AA317="No",0,IF('Raw Data'!AA317="Partial",1,2))</f>
        <v>0</v>
      </c>
      <c r="AB317">
        <f t="shared" si="32"/>
        <v>10</v>
      </c>
      <c r="AC317" s="27">
        <f t="shared" si="33"/>
        <v>14.285714285714286</v>
      </c>
      <c r="AD317">
        <f t="shared" si="34"/>
        <v>0</v>
      </c>
      <c r="AE317">
        <f t="shared" si="35"/>
        <v>5</v>
      </c>
      <c r="AF317">
        <f t="shared" si="36"/>
        <v>5</v>
      </c>
      <c r="AG317" s="27">
        <f t="shared" si="37"/>
        <v>0</v>
      </c>
      <c r="AH317">
        <f t="shared" si="38"/>
        <v>31.25</v>
      </c>
      <c r="AI317" s="27">
        <f t="shared" si="39"/>
        <v>27.777777777777779</v>
      </c>
    </row>
    <row r="318" spans="1:35" x14ac:dyDescent="0.25">
      <c r="A318" s="20" t="s">
        <v>354</v>
      </c>
      <c r="B318" s="21" t="s">
        <v>855</v>
      </c>
      <c r="C318" s="20" t="s">
        <v>578</v>
      </c>
      <c r="D318">
        <f>IF('Raw Data'!D318="No",0,IF('Raw Data'!D318="Partial",2,4))</f>
        <v>0</v>
      </c>
      <c r="E318">
        <f>IF('Raw Data'!E318="No",0,IF('Raw Data'!E318="Partial",2,4))</f>
        <v>0</v>
      </c>
      <c r="F318">
        <f>IF('Raw Data'!F318="No",0,IF('Raw Data'!F318="Partial",2,4))</f>
        <v>0</v>
      </c>
      <c r="G318">
        <f>IF('Raw Data'!G318="No",0,IF('Raw Data'!G318="Partial",3,6))</f>
        <v>0</v>
      </c>
      <c r="H318">
        <f>IF('Raw Data'!H318="No",0,IF('Raw Data'!H318="Partial",3,6))</f>
        <v>0</v>
      </c>
      <c r="I318">
        <f>IF('Raw Data'!I318="No",0,IF('Raw Data'!I318="Partial",1,2))</f>
        <v>0</v>
      </c>
      <c r="J318">
        <f>IF('Raw Data'!J318="No",0,IF('Raw Data'!J318="Partial",2,4))</f>
        <v>0</v>
      </c>
      <c r="K318">
        <f>IF('Raw Data'!K318="No",0,IF('Raw Data'!K318="Partial",1,2))</f>
        <v>2</v>
      </c>
      <c r="L318">
        <f>IF('Raw Data'!L318="No",0,IF('Raw Data'!L318="Partial",2,4))</f>
        <v>0</v>
      </c>
      <c r="M318">
        <f>IF('Raw Data'!M318="No",0,IF('Raw Data'!M318="Partial",3,6))</f>
        <v>6</v>
      </c>
      <c r="N318" t="str">
        <f>'Raw Data'!N318</f>
        <v>No</v>
      </c>
      <c r="O318">
        <f>IF('Raw Data'!O318="No",0,IF('Raw Data'!O318="Partial",1,2))</f>
        <v>0</v>
      </c>
      <c r="P318">
        <f>IF('Raw Data'!P318="No",0,IF('Raw Data'!P318="Partial",1,2))</f>
        <v>1</v>
      </c>
      <c r="Q318">
        <f>IF('Raw Data'!Q318="No",0,IF('Raw Data'!Q318="Partial",1,2))</f>
        <v>0</v>
      </c>
      <c r="R318">
        <f>IF('Raw Data'!R318="No",0,IF('Raw Data'!R318="Partial",1,2))</f>
        <v>2</v>
      </c>
      <c r="S318">
        <f>IF('Raw Data'!S318="No",0,IF('Raw Data'!S318="Partial",1,2))</f>
        <v>2</v>
      </c>
      <c r="T318">
        <f>IF('Raw Data'!T318="No",0,IF('Raw Data'!T318="Partial",1,2))</f>
        <v>0</v>
      </c>
      <c r="U318">
        <f>IF('Raw Data'!U318="No",0,IF('Raw Data'!U318="Partial",1,2))</f>
        <v>0</v>
      </c>
      <c r="V318">
        <f>IF('Raw Data'!V318="No",0,IF('Raw Data'!V318="Partial",1,2))</f>
        <v>0</v>
      </c>
      <c r="W318">
        <f>IF('Raw Data'!W318="No",0,IF('Raw Data'!W318="Partial",1,2))</f>
        <v>0</v>
      </c>
      <c r="X318">
        <f>IF('Raw Data'!X318="No",0,IF('Raw Data'!X318="Partial",1,2))</f>
        <v>0</v>
      </c>
      <c r="Y318">
        <f>IF('Raw Data'!Y318="No",0,IF('Raw Data'!Y318="Partial",2,4))</f>
        <v>0</v>
      </c>
      <c r="Z318">
        <f>IF('Raw Data'!Z318="No",0,IF('Raw Data'!Z318="Partial",1,2))</f>
        <v>2</v>
      </c>
      <c r="AA318">
        <f>IF('Raw Data'!AA318="No",0,IF('Raw Data'!AA318="Partial",1,2))</f>
        <v>0</v>
      </c>
      <c r="AB318">
        <f t="shared" si="32"/>
        <v>15</v>
      </c>
      <c r="AC318" s="27">
        <f t="shared" si="33"/>
        <v>21.428571428571431</v>
      </c>
      <c r="AD318">
        <f t="shared" si="34"/>
        <v>2</v>
      </c>
      <c r="AE318">
        <f t="shared" si="35"/>
        <v>11</v>
      </c>
      <c r="AF318">
        <f t="shared" si="36"/>
        <v>2</v>
      </c>
      <c r="AG318" s="27">
        <f t="shared" si="37"/>
        <v>5.5555555555555554</v>
      </c>
      <c r="AH318">
        <f t="shared" si="38"/>
        <v>68.75</v>
      </c>
      <c r="AI318" s="27">
        <f t="shared" si="39"/>
        <v>11.111111111111111</v>
      </c>
    </row>
    <row r="319" spans="1:35" x14ac:dyDescent="0.25">
      <c r="A319" s="20" t="s">
        <v>355</v>
      </c>
      <c r="B319" s="21" t="s">
        <v>856</v>
      </c>
      <c r="C319" s="20" t="s">
        <v>552</v>
      </c>
      <c r="D319">
        <f>IF('Raw Data'!D319="No",0,IF('Raw Data'!D319="Partial",2,4))</f>
        <v>4</v>
      </c>
      <c r="E319">
        <f>IF('Raw Data'!E319="No",0,IF('Raw Data'!E319="Partial",2,4))</f>
        <v>4</v>
      </c>
      <c r="F319">
        <f>IF('Raw Data'!F319="No",0,IF('Raw Data'!F319="Partial",2,4))</f>
        <v>0</v>
      </c>
      <c r="G319">
        <f>IF('Raw Data'!G319="No",0,IF('Raw Data'!G319="Partial",3,6))</f>
        <v>6</v>
      </c>
      <c r="H319">
        <f>IF('Raw Data'!H319="No",0,IF('Raw Data'!H319="Partial",3,6))</f>
        <v>6</v>
      </c>
      <c r="I319">
        <f>IF('Raw Data'!I319="No",0,IF('Raw Data'!I319="Partial",1,2))</f>
        <v>0</v>
      </c>
      <c r="J319">
        <f>IF('Raw Data'!J319="No",0,IF('Raw Data'!J319="Partial",2,4))</f>
        <v>4</v>
      </c>
      <c r="K319">
        <f>IF('Raw Data'!K319="No",0,IF('Raw Data'!K319="Partial",1,2))</f>
        <v>2</v>
      </c>
      <c r="L319">
        <f>IF('Raw Data'!L319="No",0,IF('Raw Data'!L319="Partial",2,4))</f>
        <v>4</v>
      </c>
      <c r="M319">
        <f>IF('Raw Data'!M319="No",0,IF('Raw Data'!M319="Partial",3,6))</f>
        <v>6</v>
      </c>
      <c r="N319" t="str">
        <f>'Raw Data'!N319</f>
        <v>No</v>
      </c>
      <c r="O319">
        <f>IF('Raw Data'!O319="No",0,IF('Raw Data'!O319="Partial",1,2))</f>
        <v>2</v>
      </c>
      <c r="P319">
        <f>IF('Raw Data'!P319="No",0,IF('Raw Data'!P319="Partial",1,2))</f>
        <v>2</v>
      </c>
      <c r="Q319">
        <f>IF('Raw Data'!Q319="No",0,IF('Raw Data'!Q319="Partial",1,2))</f>
        <v>0</v>
      </c>
      <c r="R319">
        <f>IF('Raw Data'!R319="No",0,IF('Raw Data'!R319="Partial",1,2))</f>
        <v>2</v>
      </c>
      <c r="S319">
        <f>IF('Raw Data'!S319="No",0,IF('Raw Data'!S319="Partial",1,2))</f>
        <v>2</v>
      </c>
      <c r="T319">
        <f>IF('Raw Data'!T319="No",0,IF('Raw Data'!T319="Partial",1,2))</f>
        <v>1</v>
      </c>
      <c r="U319">
        <f>IF('Raw Data'!U319="No",0,IF('Raw Data'!U319="Partial",1,2))</f>
        <v>2</v>
      </c>
      <c r="V319">
        <f>IF('Raw Data'!V319="No",0,IF('Raw Data'!V319="Partial",1,2))</f>
        <v>2</v>
      </c>
      <c r="W319">
        <f>IF('Raw Data'!W319="No",0,IF('Raw Data'!W319="Partial",1,2))</f>
        <v>1</v>
      </c>
      <c r="X319">
        <f>IF('Raw Data'!X319="No",0,IF('Raw Data'!X319="Partial",1,2))</f>
        <v>2</v>
      </c>
      <c r="Y319">
        <f>IF('Raw Data'!Y319="No",0,IF('Raw Data'!Y319="Partial",2,4))</f>
        <v>2</v>
      </c>
      <c r="Z319">
        <f>IF('Raw Data'!Z319="No",0,IF('Raw Data'!Z319="Partial",1,2))</f>
        <v>2</v>
      </c>
      <c r="AA319">
        <f>IF('Raw Data'!AA319="No",0,IF('Raw Data'!AA319="Partial",1,2))</f>
        <v>2</v>
      </c>
      <c r="AB319">
        <f t="shared" si="32"/>
        <v>58</v>
      </c>
      <c r="AC319" s="27">
        <f t="shared" si="33"/>
        <v>82.857142857142861</v>
      </c>
      <c r="AD319">
        <f t="shared" si="34"/>
        <v>30</v>
      </c>
      <c r="AE319">
        <f t="shared" si="35"/>
        <v>14</v>
      </c>
      <c r="AF319">
        <f t="shared" si="36"/>
        <v>14</v>
      </c>
      <c r="AG319" s="27">
        <f t="shared" si="37"/>
        <v>83.333333333333343</v>
      </c>
      <c r="AH319">
        <f t="shared" si="38"/>
        <v>87.5</v>
      </c>
      <c r="AI319" s="27">
        <f t="shared" si="39"/>
        <v>77.777777777777786</v>
      </c>
    </row>
    <row r="320" spans="1:35" x14ac:dyDescent="0.25">
      <c r="A320" s="20" t="s">
        <v>356</v>
      </c>
      <c r="B320" s="21" t="s">
        <v>857</v>
      </c>
      <c r="C320" s="20" t="s">
        <v>542</v>
      </c>
      <c r="D320">
        <f>IF('Raw Data'!D320="No",0,IF('Raw Data'!D320="Partial",2,4))</f>
        <v>2</v>
      </c>
      <c r="E320">
        <f>IF('Raw Data'!E320="No",0,IF('Raw Data'!E320="Partial",2,4))</f>
        <v>2</v>
      </c>
      <c r="F320">
        <f>IF('Raw Data'!F320="No",0,IF('Raw Data'!F320="Partial",2,4))</f>
        <v>2</v>
      </c>
      <c r="G320">
        <f>IF('Raw Data'!G320="No",0,IF('Raw Data'!G320="Partial",3,6))</f>
        <v>0</v>
      </c>
      <c r="H320">
        <f>IF('Raw Data'!H320="No",0,IF('Raw Data'!H320="Partial",3,6))</f>
        <v>0</v>
      </c>
      <c r="I320">
        <f>IF('Raw Data'!I320="No",0,IF('Raw Data'!I320="Partial",1,2))</f>
        <v>0</v>
      </c>
      <c r="J320">
        <f>IF('Raw Data'!J320="No",0,IF('Raw Data'!J320="Partial",2,4))</f>
        <v>2</v>
      </c>
      <c r="K320">
        <f>IF('Raw Data'!K320="No",0,IF('Raw Data'!K320="Partial",1,2))</f>
        <v>2</v>
      </c>
      <c r="L320">
        <f>IF('Raw Data'!L320="No",0,IF('Raw Data'!L320="Partial",2,4))</f>
        <v>4</v>
      </c>
      <c r="M320">
        <f>IF('Raw Data'!M320="No",0,IF('Raw Data'!M320="Partial",3,6))</f>
        <v>6</v>
      </c>
      <c r="N320" t="str">
        <f>'Raw Data'!N320</f>
        <v>No</v>
      </c>
      <c r="O320">
        <f>IF('Raw Data'!O320="No",0,IF('Raw Data'!O320="Partial",1,2))</f>
        <v>2</v>
      </c>
      <c r="P320">
        <f>IF('Raw Data'!P320="No",0,IF('Raw Data'!P320="Partial",1,2))</f>
        <v>2</v>
      </c>
      <c r="Q320">
        <f>IF('Raw Data'!Q320="No",0,IF('Raw Data'!Q320="Partial",1,2))</f>
        <v>1</v>
      </c>
      <c r="R320">
        <f>IF('Raw Data'!R320="No",0,IF('Raw Data'!R320="Partial",1,2))</f>
        <v>2</v>
      </c>
      <c r="S320">
        <f>IF('Raw Data'!S320="No",0,IF('Raw Data'!S320="Partial",1,2))</f>
        <v>0</v>
      </c>
      <c r="T320">
        <f>IF('Raw Data'!T320="No",0,IF('Raw Data'!T320="Partial",1,2))</f>
        <v>1</v>
      </c>
      <c r="U320">
        <f>IF('Raw Data'!U320="No",0,IF('Raw Data'!U320="Partial",1,2))</f>
        <v>0</v>
      </c>
      <c r="V320">
        <f>IF('Raw Data'!V320="No",0,IF('Raw Data'!V320="Partial",1,2))</f>
        <v>0</v>
      </c>
      <c r="W320">
        <f>IF('Raw Data'!W320="No",0,IF('Raw Data'!W320="Partial",1,2))</f>
        <v>0</v>
      </c>
      <c r="X320">
        <f>IF('Raw Data'!X320="No",0,IF('Raw Data'!X320="Partial",1,2))</f>
        <v>0</v>
      </c>
      <c r="Y320">
        <f>IF('Raw Data'!Y320="No",0,IF('Raw Data'!Y320="Partial",2,4))</f>
        <v>2</v>
      </c>
      <c r="Z320">
        <f>IF('Raw Data'!Z320="No",0,IF('Raw Data'!Z320="Partial",1,2))</f>
        <v>2</v>
      </c>
      <c r="AA320">
        <f>IF('Raw Data'!AA320="No",0,IF('Raw Data'!AA320="Partial",1,2))</f>
        <v>0</v>
      </c>
      <c r="AB320">
        <f t="shared" si="32"/>
        <v>32</v>
      </c>
      <c r="AC320" s="27">
        <f t="shared" si="33"/>
        <v>45.714285714285715</v>
      </c>
      <c r="AD320">
        <f t="shared" si="34"/>
        <v>14</v>
      </c>
      <c r="AE320">
        <f t="shared" si="35"/>
        <v>13</v>
      </c>
      <c r="AF320">
        <f t="shared" si="36"/>
        <v>5</v>
      </c>
      <c r="AG320" s="27">
        <f t="shared" si="37"/>
        <v>38.888888888888893</v>
      </c>
      <c r="AH320">
        <f t="shared" si="38"/>
        <v>81.25</v>
      </c>
      <c r="AI320" s="27">
        <f t="shared" si="39"/>
        <v>27.777777777777779</v>
      </c>
    </row>
    <row r="321" spans="1:35" x14ac:dyDescent="0.25">
      <c r="A321" s="20" t="s">
        <v>357</v>
      </c>
      <c r="B321" s="21" t="s">
        <v>858</v>
      </c>
      <c r="C321" s="20" t="s">
        <v>544</v>
      </c>
      <c r="D321">
        <f>IF('Raw Data'!D321="No",0,IF('Raw Data'!D321="Partial",2,4))</f>
        <v>0</v>
      </c>
      <c r="E321">
        <f>IF('Raw Data'!E321="No",0,IF('Raw Data'!E321="Partial",2,4))</f>
        <v>0</v>
      </c>
      <c r="F321">
        <f>IF('Raw Data'!F321="No",0,IF('Raw Data'!F321="Partial",2,4))</f>
        <v>0</v>
      </c>
      <c r="G321">
        <f>IF('Raw Data'!G321="No",0,IF('Raw Data'!G321="Partial",3,6))</f>
        <v>0</v>
      </c>
      <c r="H321">
        <f>IF('Raw Data'!H321="No",0,IF('Raw Data'!H321="Partial",3,6))</f>
        <v>0</v>
      </c>
      <c r="I321">
        <f>IF('Raw Data'!I321="No",0,IF('Raw Data'!I321="Partial",1,2))</f>
        <v>0</v>
      </c>
      <c r="J321">
        <f>IF('Raw Data'!J321="No",0,IF('Raw Data'!J321="Partial",2,4))</f>
        <v>0</v>
      </c>
      <c r="K321">
        <f>IF('Raw Data'!K321="No",0,IF('Raw Data'!K321="Partial",1,2))</f>
        <v>2</v>
      </c>
      <c r="L321">
        <f>IF('Raw Data'!L321="No",0,IF('Raw Data'!L321="Partial",2,4))</f>
        <v>0</v>
      </c>
      <c r="M321">
        <f>IF('Raw Data'!M321="No",0,IF('Raw Data'!M321="Partial",3,6))</f>
        <v>6</v>
      </c>
      <c r="N321" t="str">
        <f>'Raw Data'!N321</f>
        <v>No</v>
      </c>
      <c r="O321">
        <f>IF('Raw Data'!O321="No",0,IF('Raw Data'!O321="Partial",1,2))</f>
        <v>2</v>
      </c>
      <c r="P321">
        <f>IF('Raw Data'!P321="No",0,IF('Raw Data'!P321="Partial",1,2))</f>
        <v>1</v>
      </c>
      <c r="Q321">
        <f>IF('Raw Data'!Q321="No",0,IF('Raw Data'!Q321="Partial",1,2))</f>
        <v>2</v>
      </c>
      <c r="R321">
        <f>IF('Raw Data'!R321="No",0,IF('Raw Data'!R321="Partial",1,2))</f>
        <v>2</v>
      </c>
      <c r="S321">
        <f>IF('Raw Data'!S321="No",0,IF('Raw Data'!S321="Partial",1,2))</f>
        <v>0</v>
      </c>
      <c r="T321">
        <f>IF('Raw Data'!T321="No",0,IF('Raw Data'!T321="Partial",1,2))</f>
        <v>0</v>
      </c>
      <c r="U321">
        <f>IF('Raw Data'!U321="No",0,IF('Raw Data'!U321="Partial",1,2))</f>
        <v>0</v>
      </c>
      <c r="V321">
        <f>IF('Raw Data'!V321="No",0,IF('Raw Data'!V321="Partial",1,2))</f>
        <v>0</v>
      </c>
      <c r="W321">
        <f>IF('Raw Data'!W321="No",0,IF('Raw Data'!W321="Partial",1,2))</f>
        <v>0</v>
      </c>
      <c r="X321">
        <f>IF('Raw Data'!X321="No",0,IF('Raw Data'!X321="Partial",1,2))</f>
        <v>0</v>
      </c>
      <c r="Y321">
        <f>IF('Raw Data'!Y321="No",0,IF('Raw Data'!Y321="Partial",2,4))</f>
        <v>0</v>
      </c>
      <c r="Z321">
        <f>IF('Raw Data'!Z321="No",0,IF('Raw Data'!Z321="Partial",1,2))</f>
        <v>2</v>
      </c>
      <c r="AA321">
        <f>IF('Raw Data'!AA321="No",0,IF('Raw Data'!AA321="Partial",1,2))</f>
        <v>0</v>
      </c>
      <c r="AB321">
        <f t="shared" si="32"/>
        <v>17</v>
      </c>
      <c r="AC321" s="27">
        <f t="shared" si="33"/>
        <v>24.285714285714288</v>
      </c>
      <c r="AD321">
        <f t="shared" si="34"/>
        <v>2</v>
      </c>
      <c r="AE321">
        <f t="shared" si="35"/>
        <v>13</v>
      </c>
      <c r="AF321">
        <f t="shared" si="36"/>
        <v>2</v>
      </c>
      <c r="AG321" s="27">
        <f t="shared" si="37"/>
        <v>5.5555555555555554</v>
      </c>
      <c r="AH321">
        <f t="shared" si="38"/>
        <v>81.25</v>
      </c>
      <c r="AI321" s="27">
        <f t="shared" si="39"/>
        <v>11.111111111111111</v>
      </c>
    </row>
    <row r="322" spans="1:35" x14ac:dyDescent="0.25">
      <c r="A322" s="20" t="s">
        <v>358</v>
      </c>
      <c r="B322" s="21" t="s">
        <v>859</v>
      </c>
      <c r="C322" s="20" t="s">
        <v>532</v>
      </c>
      <c r="D322">
        <f>IF('Raw Data'!D322="No",0,IF('Raw Data'!D322="Partial",2,4))</f>
        <v>4</v>
      </c>
      <c r="E322">
        <f>IF('Raw Data'!E322="No",0,IF('Raw Data'!E322="Partial",2,4))</f>
        <v>4</v>
      </c>
      <c r="F322">
        <f>IF('Raw Data'!F322="No",0,IF('Raw Data'!F322="Partial",2,4))</f>
        <v>4</v>
      </c>
      <c r="G322">
        <f>IF('Raw Data'!G322="No",0,IF('Raw Data'!G322="Partial",3,6))</f>
        <v>6</v>
      </c>
      <c r="H322">
        <f>IF('Raw Data'!H322="No",0,IF('Raw Data'!H322="Partial",3,6))</f>
        <v>6</v>
      </c>
      <c r="I322">
        <f>IF('Raw Data'!I322="No",0,IF('Raw Data'!I322="Partial",1,2))</f>
        <v>2</v>
      </c>
      <c r="J322">
        <f>IF('Raw Data'!J322="No",0,IF('Raw Data'!J322="Partial",2,4))</f>
        <v>4</v>
      </c>
      <c r="K322">
        <f>IF('Raw Data'!K322="No",0,IF('Raw Data'!K322="Partial",1,2))</f>
        <v>2</v>
      </c>
      <c r="L322">
        <f>IF('Raw Data'!L322="No",0,IF('Raw Data'!L322="Partial",2,4))</f>
        <v>4</v>
      </c>
      <c r="M322">
        <f>IF('Raw Data'!M322="No",0,IF('Raw Data'!M322="Partial",3,6))</f>
        <v>6</v>
      </c>
      <c r="N322" t="str">
        <f>'Raw Data'!N322</f>
        <v>Yes</v>
      </c>
      <c r="O322">
        <f>IF('Raw Data'!O322="No",0,IF('Raw Data'!O322="Partial",1,2))</f>
        <v>2</v>
      </c>
      <c r="P322">
        <f>IF('Raw Data'!P322="No",0,IF('Raw Data'!P322="Partial",1,2))</f>
        <v>2</v>
      </c>
      <c r="Q322">
        <f>IF('Raw Data'!Q322="No",0,IF('Raw Data'!Q322="Partial",1,2))</f>
        <v>2</v>
      </c>
      <c r="R322">
        <f>IF('Raw Data'!R322="No",0,IF('Raw Data'!R322="Partial",1,2))</f>
        <v>2</v>
      </c>
      <c r="S322">
        <f>IF('Raw Data'!S322="No",0,IF('Raw Data'!S322="Partial",1,2))</f>
        <v>2</v>
      </c>
      <c r="T322">
        <f>IF('Raw Data'!T322="No",0,IF('Raw Data'!T322="Partial",1,2))</f>
        <v>0</v>
      </c>
      <c r="U322">
        <f>IF('Raw Data'!U322="No",0,IF('Raw Data'!U322="Partial",1,2))</f>
        <v>2</v>
      </c>
      <c r="V322">
        <f>IF('Raw Data'!V322="No",0,IF('Raw Data'!V322="Partial",1,2))</f>
        <v>2</v>
      </c>
      <c r="W322">
        <f>IF('Raw Data'!W322="No",0,IF('Raw Data'!W322="Partial",1,2))</f>
        <v>2</v>
      </c>
      <c r="X322">
        <f>IF('Raw Data'!X322="No",0,IF('Raw Data'!X322="Partial",1,2))</f>
        <v>2</v>
      </c>
      <c r="Y322">
        <f>IF('Raw Data'!Y322="No",0,IF('Raw Data'!Y322="Partial",2,4))</f>
        <v>4</v>
      </c>
      <c r="Z322">
        <f>IF('Raw Data'!Z322="No",0,IF('Raw Data'!Z322="Partial",1,2))</f>
        <v>2</v>
      </c>
      <c r="AA322">
        <f>IF('Raw Data'!AA322="No",0,IF('Raw Data'!AA322="Partial",1,2))</f>
        <v>2</v>
      </c>
      <c r="AB322">
        <f t="shared" ref="AB322:AB385" si="40">SUM(D322:AA322)</f>
        <v>68</v>
      </c>
      <c r="AC322" s="27">
        <f t="shared" ref="AC322:AC385" si="41">AB322/0.7</f>
        <v>97.142857142857153</v>
      </c>
      <c r="AD322">
        <f t="shared" ref="AD322:AD385" si="42">SUM(D322:L322)</f>
        <v>36</v>
      </c>
      <c r="AE322">
        <f t="shared" ref="AE322:AE385" si="43">SUM(M322,O322:S322)</f>
        <v>16</v>
      </c>
      <c r="AF322">
        <f t="shared" ref="AF322:AF385" si="44">SUM(T322:AA322)</f>
        <v>16</v>
      </c>
      <c r="AG322" s="27">
        <f t="shared" ref="AG322:AG385" si="45">AD322/0.36</f>
        <v>100</v>
      </c>
      <c r="AH322">
        <f t="shared" ref="AH322:AH385" si="46">AE322/0.16</f>
        <v>100</v>
      </c>
      <c r="AI322" s="27">
        <f t="shared" ref="AI322:AI385" si="47">AF322/0.18</f>
        <v>88.888888888888886</v>
      </c>
    </row>
    <row r="323" spans="1:35" x14ac:dyDescent="0.25">
      <c r="A323" s="20" t="s">
        <v>359</v>
      </c>
      <c r="B323" s="21" t="s">
        <v>860</v>
      </c>
      <c r="C323" s="20" t="s">
        <v>542</v>
      </c>
      <c r="D323">
        <f>IF('Raw Data'!D323="No",0,IF('Raw Data'!D323="Partial",2,4))</f>
        <v>2</v>
      </c>
      <c r="E323">
        <f>IF('Raw Data'!E323="No",0,IF('Raw Data'!E323="Partial",2,4))</f>
        <v>0</v>
      </c>
      <c r="F323">
        <f>IF('Raw Data'!F323="No",0,IF('Raw Data'!F323="Partial",2,4))</f>
        <v>0</v>
      </c>
      <c r="G323">
        <f>IF('Raw Data'!G323="No",0,IF('Raw Data'!G323="Partial",3,6))</f>
        <v>0</v>
      </c>
      <c r="H323">
        <f>IF('Raw Data'!H323="No",0,IF('Raw Data'!H323="Partial",3,6))</f>
        <v>0</v>
      </c>
      <c r="I323">
        <f>IF('Raw Data'!I323="No",0,IF('Raw Data'!I323="Partial",1,2))</f>
        <v>0</v>
      </c>
      <c r="J323">
        <f>IF('Raw Data'!J323="No",0,IF('Raw Data'!J323="Partial",2,4))</f>
        <v>2</v>
      </c>
      <c r="K323">
        <f>IF('Raw Data'!K323="No",0,IF('Raw Data'!K323="Partial",1,2))</f>
        <v>2</v>
      </c>
      <c r="L323">
        <f>IF('Raw Data'!L323="No",0,IF('Raw Data'!L323="Partial",2,4))</f>
        <v>4</v>
      </c>
      <c r="M323">
        <f>IF('Raw Data'!M323="No",0,IF('Raw Data'!M323="Partial",3,6))</f>
        <v>6</v>
      </c>
      <c r="N323" t="str">
        <f>'Raw Data'!N323</f>
        <v>No</v>
      </c>
      <c r="O323">
        <f>IF('Raw Data'!O323="No",0,IF('Raw Data'!O323="Partial",1,2))</f>
        <v>2</v>
      </c>
      <c r="P323">
        <f>IF('Raw Data'!P323="No",0,IF('Raw Data'!P323="Partial",1,2))</f>
        <v>2</v>
      </c>
      <c r="Q323">
        <f>IF('Raw Data'!Q323="No",0,IF('Raw Data'!Q323="Partial",1,2))</f>
        <v>1</v>
      </c>
      <c r="R323">
        <f>IF('Raw Data'!R323="No",0,IF('Raw Data'!R323="Partial",1,2))</f>
        <v>2</v>
      </c>
      <c r="S323">
        <f>IF('Raw Data'!S323="No",0,IF('Raw Data'!S323="Partial",1,2))</f>
        <v>2</v>
      </c>
      <c r="T323">
        <f>IF('Raw Data'!T323="No",0,IF('Raw Data'!T323="Partial",1,2))</f>
        <v>2</v>
      </c>
      <c r="U323">
        <f>IF('Raw Data'!U323="No",0,IF('Raw Data'!U323="Partial",1,2))</f>
        <v>2</v>
      </c>
      <c r="V323">
        <f>IF('Raw Data'!V323="No",0,IF('Raw Data'!V323="Partial",1,2))</f>
        <v>2</v>
      </c>
      <c r="W323">
        <f>IF('Raw Data'!W323="No",0,IF('Raw Data'!W323="Partial",1,2))</f>
        <v>1</v>
      </c>
      <c r="X323">
        <f>IF('Raw Data'!X323="No",0,IF('Raw Data'!X323="Partial",1,2))</f>
        <v>2</v>
      </c>
      <c r="Y323">
        <f>IF('Raw Data'!Y323="No",0,IF('Raw Data'!Y323="Partial",2,4))</f>
        <v>2</v>
      </c>
      <c r="Z323">
        <f>IF('Raw Data'!Z323="No",0,IF('Raw Data'!Z323="Partial",1,2))</f>
        <v>2</v>
      </c>
      <c r="AA323">
        <f>IF('Raw Data'!AA323="No",0,IF('Raw Data'!AA323="Partial",1,2))</f>
        <v>2</v>
      </c>
      <c r="AB323">
        <f t="shared" si="40"/>
        <v>40</v>
      </c>
      <c r="AC323" s="27">
        <f t="shared" si="41"/>
        <v>57.142857142857146</v>
      </c>
      <c r="AD323">
        <f t="shared" si="42"/>
        <v>10</v>
      </c>
      <c r="AE323">
        <f t="shared" si="43"/>
        <v>15</v>
      </c>
      <c r="AF323">
        <f t="shared" si="44"/>
        <v>15</v>
      </c>
      <c r="AG323" s="27">
        <f t="shared" si="45"/>
        <v>27.777777777777779</v>
      </c>
      <c r="AH323">
        <f t="shared" si="46"/>
        <v>93.75</v>
      </c>
      <c r="AI323" s="27">
        <f t="shared" si="47"/>
        <v>83.333333333333343</v>
      </c>
    </row>
    <row r="324" spans="1:35" x14ac:dyDescent="0.25">
      <c r="A324" s="20" t="s">
        <v>360</v>
      </c>
      <c r="B324" s="21" t="s">
        <v>861</v>
      </c>
      <c r="C324" s="20" t="s">
        <v>544</v>
      </c>
      <c r="D324">
        <f>IF('Raw Data'!D324="No",0,IF('Raw Data'!D324="Partial",2,4))</f>
        <v>0</v>
      </c>
      <c r="E324">
        <f>IF('Raw Data'!E324="No",0,IF('Raw Data'!E324="Partial",2,4))</f>
        <v>0</v>
      </c>
      <c r="F324">
        <f>IF('Raw Data'!F324="No",0,IF('Raw Data'!F324="Partial",2,4))</f>
        <v>2</v>
      </c>
      <c r="G324">
        <f>IF('Raw Data'!G324="No",0,IF('Raw Data'!G324="Partial",3,6))</f>
        <v>3</v>
      </c>
      <c r="H324">
        <f>IF('Raw Data'!H324="No",0,IF('Raw Data'!H324="Partial",3,6))</f>
        <v>0</v>
      </c>
      <c r="I324">
        <f>IF('Raw Data'!I324="No",0,IF('Raw Data'!I324="Partial",1,2))</f>
        <v>0</v>
      </c>
      <c r="J324">
        <f>IF('Raw Data'!J324="No",0,IF('Raw Data'!J324="Partial",2,4))</f>
        <v>0</v>
      </c>
      <c r="K324">
        <f>IF('Raw Data'!K324="No",0,IF('Raw Data'!K324="Partial",1,2))</f>
        <v>2</v>
      </c>
      <c r="L324">
        <f>IF('Raw Data'!L324="No",0,IF('Raw Data'!L324="Partial",2,4))</f>
        <v>0</v>
      </c>
      <c r="M324">
        <f>IF('Raw Data'!M324="No",0,IF('Raw Data'!M324="Partial",3,6))</f>
        <v>6</v>
      </c>
      <c r="N324" t="str">
        <f>'Raw Data'!N324</f>
        <v>No</v>
      </c>
      <c r="O324">
        <f>IF('Raw Data'!O324="No",0,IF('Raw Data'!O324="Partial",1,2))</f>
        <v>1</v>
      </c>
      <c r="P324">
        <f>IF('Raw Data'!P324="No",0,IF('Raw Data'!P324="Partial",1,2))</f>
        <v>2</v>
      </c>
      <c r="Q324">
        <f>IF('Raw Data'!Q324="No",0,IF('Raw Data'!Q324="Partial",1,2))</f>
        <v>0</v>
      </c>
      <c r="R324">
        <f>IF('Raw Data'!R324="No",0,IF('Raw Data'!R324="Partial",1,2))</f>
        <v>2</v>
      </c>
      <c r="S324">
        <f>IF('Raw Data'!S324="No",0,IF('Raw Data'!S324="Partial",1,2))</f>
        <v>2</v>
      </c>
      <c r="T324">
        <f>IF('Raw Data'!T324="No",0,IF('Raw Data'!T324="Partial",1,2))</f>
        <v>1</v>
      </c>
      <c r="U324">
        <f>IF('Raw Data'!U324="No",0,IF('Raw Data'!U324="Partial",1,2))</f>
        <v>2</v>
      </c>
      <c r="V324">
        <f>IF('Raw Data'!V324="No",0,IF('Raw Data'!V324="Partial",1,2))</f>
        <v>0</v>
      </c>
      <c r="W324">
        <f>IF('Raw Data'!W324="No",0,IF('Raw Data'!W324="Partial",1,2))</f>
        <v>0</v>
      </c>
      <c r="X324">
        <f>IF('Raw Data'!X324="No",0,IF('Raw Data'!X324="Partial",1,2))</f>
        <v>2</v>
      </c>
      <c r="Y324">
        <f>IF('Raw Data'!Y324="No",0,IF('Raw Data'!Y324="Partial",2,4))</f>
        <v>0</v>
      </c>
      <c r="Z324">
        <f>IF('Raw Data'!Z324="No",0,IF('Raw Data'!Z324="Partial",1,2))</f>
        <v>2</v>
      </c>
      <c r="AA324">
        <f>IF('Raw Data'!AA324="No",0,IF('Raw Data'!AA324="Partial",1,2))</f>
        <v>0</v>
      </c>
      <c r="AB324">
        <f t="shared" si="40"/>
        <v>27</v>
      </c>
      <c r="AC324" s="27">
        <f t="shared" si="41"/>
        <v>38.571428571428577</v>
      </c>
      <c r="AD324">
        <f t="shared" si="42"/>
        <v>7</v>
      </c>
      <c r="AE324">
        <f t="shared" si="43"/>
        <v>13</v>
      </c>
      <c r="AF324">
        <f t="shared" si="44"/>
        <v>7</v>
      </c>
      <c r="AG324" s="27">
        <f t="shared" si="45"/>
        <v>19.444444444444446</v>
      </c>
      <c r="AH324">
        <f t="shared" si="46"/>
        <v>81.25</v>
      </c>
      <c r="AI324" s="27">
        <f t="shared" si="47"/>
        <v>38.888888888888893</v>
      </c>
    </row>
    <row r="325" spans="1:35" x14ac:dyDescent="0.25">
      <c r="A325" s="20" t="s">
        <v>361</v>
      </c>
      <c r="B325" s="21" t="s">
        <v>862</v>
      </c>
      <c r="C325" s="20" t="s">
        <v>578</v>
      </c>
      <c r="D325">
        <f>IF('Raw Data'!D325="No",0,IF('Raw Data'!D325="Partial",2,4))</f>
        <v>4</v>
      </c>
      <c r="E325">
        <f>IF('Raw Data'!E325="No",0,IF('Raw Data'!E325="Partial",2,4))</f>
        <v>4</v>
      </c>
      <c r="F325">
        <f>IF('Raw Data'!F325="No",0,IF('Raw Data'!F325="Partial",2,4))</f>
        <v>4</v>
      </c>
      <c r="G325">
        <f>IF('Raw Data'!G325="No",0,IF('Raw Data'!G325="Partial",3,6))</f>
        <v>6</v>
      </c>
      <c r="H325">
        <f>IF('Raw Data'!H325="No",0,IF('Raw Data'!H325="Partial",3,6))</f>
        <v>6</v>
      </c>
      <c r="I325">
        <f>IF('Raw Data'!I325="No",0,IF('Raw Data'!I325="Partial",1,2))</f>
        <v>0</v>
      </c>
      <c r="J325">
        <f>IF('Raw Data'!J325="No",0,IF('Raw Data'!J325="Partial",2,4))</f>
        <v>4</v>
      </c>
      <c r="K325">
        <f>IF('Raw Data'!K325="No",0,IF('Raw Data'!K325="Partial",1,2))</f>
        <v>2</v>
      </c>
      <c r="L325">
        <f>IF('Raw Data'!L325="No",0,IF('Raw Data'!L325="Partial",2,4))</f>
        <v>4</v>
      </c>
      <c r="M325">
        <f>IF('Raw Data'!M325="No",0,IF('Raw Data'!M325="Partial",3,6))</f>
        <v>6</v>
      </c>
      <c r="N325" t="str">
        <f>'Raw Data'!N325</f>
        <v>No</v>
      </c>
      <c r="O325">
        <f>IF('Raw Data'!O325="No",0,IF('Raw Data'!O325="Partial",1,2))</f>
        <v>2</v>
      </c>
      <c r="P325">
        <f>IF('Raw Data'!P325="No",0,IF('Raw Data'!P325="Partial",1,2))</f>
        <v>2</v>
      </c>
      <c r="Q325">
        <f>IF('Raw Data'!Q325="No",0,IF('Raw Data'!Q325="Partial",1,2))</f>
        <v>2</v>
      </c>
      <c r="R325">
        <f>IF('Raw Data'!R325="No",0,IF('Raw Data'!R325="Partial",1,2))</f>
        <v>2</v>
      </c>
      <c r="S325">
        <f>IF('Raw Data'!S325="No",0,IF('Raw Data'!S325="Partial",1,2))</f>
        <v>2</v>
      </c>
      <c r="T325">
        <f>IF('Raw Data'!T325="No",0,IF('Raw Data'!T325="Partial",1,2))</f>
        <v>2</v>
      </c>
      <c r="U325">
        <f>IF('Raw Data'!U325="No",0,IF('Raw Data'!U325="Partial",1,2))</f>
        <v>2</v>
      </c>
      <c r="V325">
        <f>IF('Raw Data'!V325="No",0,IF('Raw Data'!V325="Partial",1,2))</f>
        <v>2</v>
      </c>
      <c r="W325">
        <f>IF('Raw Data'!W325="No",0,IF('Raw Data'!W325="Partial",1,2))</f>
        <v>2</v>
      </c>
      <c r="X325">
        <f>IF('Raw Data'!X325="No",0,IF('Raw Data'!X325="Partial",1,2))</f>
        <v>2</v>
      </c>
      <c r="Y325">
        <f>IF('Raw Data'!Y325="No",0,IF('Raw Data'!Y325="Partial",2,4))</f>
        <v>4</v>
      </c>
      <c r="Z325">
        <f>IF('Raw Data'!Z325="No",0,IF('Raw Data'!Z325="Partial",1,2))</f>
        <v>2</v>
      </c>
      <c r="AA325">
        <f>IF('Raw Data'!AA325="No",0,IF('Raw Data'!AA325="Partial",1,2))</f>
        <v>2</v>
      </c>
      <c r="AB325">
        <f t="shared" si="40"/>
        <v>68</v>
      </c>
      <c r="AC325" s="27">
        <f t="shared" si="41"/>
        <v>97.142857142857153</v>
      </c>
      <c r="AD325">
        <f t="shared" si="42"/>
        <v>34</v>
      </c>
      <c r="AE325">
        <f t="shared" si="43"/>
        <v>16</v>
      </c>
      <c r="AF325">
        <f t="shared" si="44"/>
        <v>18</v>
      </c>
      <c r="AG325" s="27">
        <f t="shared" si="45"/>
        <v>94.444444444444443</v>
      </c>
      <c r="AH325">
        <f t="shared" si="46"/>
        <v>100</v>
      </c>
      <c r="AI325" s="27">
        <f t="shared" si="47"/>
        <v>100</v>
      </c>
    </row>
    <row r="326" spans="1:35" x14ac:dyDescent="0.25">
      <c r="A326" s="20" t="s">
        <v>362</v>
      </c>
      <c r="B326" s="21" t="s">
        <v>863</v>
      </c>
      <c r="C326" s="20" t="s">
        <v>542</v>
      </c>
      <c r="D326">
        <f>IF('Raw Data'!D326="No",0,IF('Raw Data'!D326="Partial",2,4))</f>
        <v>4</v>
      </c>
      <c r="E326">
        <f>IF('Raw Data'!E326="No",0,IF('Raw Data'!E326="Partial",2,4))</f>
        <v>4</v>
      </c>
      <c r="F326">
        <f>IF('Raw Data'!F326="No",0,IF('Raw Data'!F326="Partial",2,4))</f>
        <v>4</v>
      </c>
      <c r="G326">
        <f>IF('Raw Data'!G326="No",0,IF('Raw Data'!G326="Partial",3,6))</f>
        <v>0</v>
      </c>
      <c r="H326">
        <f>IF('Raw Data'!H326="No",0,IF('Raw Data'!H326="Partial",3,6))</f>
        <v>6</v>
      </c>
      <c r="I326">
        <f>IF('Raw Data'!I326="No",0,IF('Raw Data'!I326="Partial",1,2))</f>
        <v>0</v>
      </c>
      <c r="J326">
        <f>IF('Raw Data'!J326="No",0,IF('Raw Data'!J326="Partial",2,4))</f>
        <v>4</v>
      </c>
      <c r="K326">
        <f>IF('Raw Data'!K326="No",0,IF('Raw Data'!K326="Partial",1,2))</f>
        <v>1</v>
      </c>
      <c r="L326">
        <f>IF('Raw Data'!L326="No",0,IF('Raw Data'!L326="Partial",2,4))</f>
        <v>0</v>
      </c>
      <c r="M326">
        <f>IF('Raw Data'!M326="No",0,IF('Raw Data'!M326="Partial",3,6))</f>
        <v>6</v>
      </c>
      <c r="N326" t="str">
        <f>'Raw Data'!N326</f>
        <v>Partial</v>
      </c>
      <c r="O326">
        <f>IF('Raw Data'!O326="No",0,IF('Raw Data'!O326="Partial",1,2))</f>
        <v>2</v>
      </c>
      <c r="P326">
        <f>IF('Raw Data'!P326="No",0,IF('Raw Data'!P326="Partial",1,2))</f>
        <v>2</v>
      </c>
      <c r="Q326">
        <f>IF('Raw Data'!Q326="No",0,IF('Raw Data'!Q326="Partial",1,2))</f>
        <v>2</v>
      </c>
      <c r="R326">
        <f>IF('Raw Data'!R326="No",0,IF('Raw Data'!R326="Partial",1,2))</f>
        <v>2</v>
      </c>
      <c r="S326">
        <f>IF('Raw Data'!S326="No",0,IF('Raw Data'!S326="Partial",1,2))</f>
        <v>2</v>
      </c>
      <c r="T326">
        <f>IF('Raw Data'!T326="No",0,IF('Raw Data'!T326="Partial",1,2))</f>
        <v>2</v>
      </c>
      <c r="U326">
        <f>IF('Raw Data'!U326="No",0,IF('Raw Data'!U326="Partial",1,2))</f>
        <v>0</v>
      </c>
      <c r="V326">
        <f>IF('Raw Data'!V326="No",0,IF('Raw Data'!V326="Partial",1,2))</f>
        <v>0</v>
      </c>
      <c r="W326">
        <f>IF('Raw Data'!W326="No",0,IF('Raw Data'!W326="Partial",1,2))</f>
        <v>0</v>
      </c>
      <c r="X326">
        <f>IF('Raw Data'!X326="No",0,IF('Raw Data'!X326="Partial",1,2))</f>
        <v>2</v>
      </c>
      <c r="Y326">
        <f>IF('Raw Data'!Y326="No",0,IF('Raw Data'!Y326="Partial",2,4))</f>
        <v>0</v>
      </c>
      <c r="Z326">
        <f>IF('Raw Data'!Z326="No",0,IF('Raw Data'!Z326="Partial",1,2))</f>
        <v>2</v>
      </c>
      <c r="AA326">
        <f>IF('Raw Data'!AA326="No",0,IF('Raw Data'!AA326="Partial",1,2))</f>
        <v>2</v>
      </c>
      <c r="AB326">
        <f t="shared" si="40"/>
        <v>47</v>
      </c>
      <c r="AC326" s="27">
        <f t="shared" si="41"/>
        <v>67.142857142857153</v>
      </c>
      <c r="AD326">
        <f t="shared" si="42"/>
        <v>23</v>
      </c>
      <c r="AE326">
        <f t="shared" si="43"/>
        <v>16</v>
      </c>
      <c r="AF326">
        <f t="shared" si="44"/>
        <v>8</v>
      </c>
      <c r="AG326" s="27">
        <f t="shared" si="45"/>
        <v>63.888888888888893</v>
      </c>
      <c r="AH326">
        <f t="shared" si="46"/>
        <v>100</v>
      </c>
      <c r="AI326" s="27">
        <f t="shared" si="47"/>
        <v>44.444444444444443</v>
      </c>
    </row>
    <row r="327" spans="1:35" x14ac:dyDescent="0.25">
      <c r="A327" s="20" t="s">
        <v>363</v>
      </c>
      <c r="B327" s="21" t="s">
        <v>864</v>
      </c>
      <c r="C327" s="20" t="s">
        <v>532</v>
      </c>
      <c r="D327">
        <f>IF('Raw Data'!D327="No",0,IF('Raw Data'!D327="Partial",2,4))</f>
        <v>4</v>
      </c>
      <c r="E327">
        <f>IF('Raw Data'!E327="No",0,IF('Raw Data'!E327="Partial",2,4))</f>
        <v>4</v>
      </c>
      <c r="F327">
        <f>IF('Raw Data'!F327="No",0,IF('Raw Data'!F327="Partial",2,4))</f>
        <v>4</v>
      </c>
      <c r="G327">
        <f>IF('Raw Data'!G327="No",0,IF('Raw Data'!G327="Partial",3,6))</f>
        <v>6</v>
      </c>
      <c r="H327">
        <f>IF('Raw Data'!H327="No",0,IF('Raw Data'!H327="Partial",3,6))</f>
        <v>6</v>
      </c>
      <c r="I327">
        <f>IF('Raw Data'!I327="No",0,IF('Raw Data'!I327="Partial",1,2))</f>
        <v>0</v>
      </c>
      <c r="J327">
        <f>IF('Raw Data'!J327="No",0,IF('Raw Data'!J327="Partial",2,4))</f>
        <v>4</v>
      </c>
      <c r="K327">
        <f>IF('Raw Data'!K327="No",0,IF('Raw Data'!K327="Partial",1,2))</f>
        <v>2</v>
      </c>
      <c r="L327">
        <f>IF('Raw Data'!L327="No",0,IF('Raw Data'!L327="Partial",2,4))</f>
        <v>4</v>
      </c>
      <c r="M327">
        <f>IF('Raw Data'!M327="No",0,IF('Raw Data'!M327="Partial",3,6))</f>
        <v>6</v>
      </c>
      <c r="N327" t="str">
        <f>'Raw Data'!N327</f>
        <v>No</v>
      </c>
      <c r="O327">
        <f>IF('Raw Data'!O327="No",0,IF('Raw Data'!O327="Partial",1,2))</f>
        <v>2</v>
      </c>
      <c r="P327">
        <f>IF('Raw Data'!P327="No",0,IF('Raw Data'!P327="Partial",1,2))</f>
        <v>2</v>
      </c>
      <c r="Q327">
        <f>IF('Raw Data'!Q327="No",0,IF('Raw Data'!Q327="Partial",1,2))</f>
        <v>2</v>
      </c>
      <c r="R327">
        <f>IF('Raw Data'!R327="No",0,IF('Raw Data'!R327="Partial",1,2))</f>
        <v>2</v>
      </c>
      <c r="S327">
        <f>IF('Raw Data'!S327="No",0,IF('Raw Data'!S327="Partial",1,2))</f>
        <v>2</v>
      </c>
      <c r="T327">
        <f>IF('Raw Data'!T327="No",0,IF('Raw Data'!T327="Partial",1,2))</f>
        <v>1</v>
      </c>
      <c r="U327">
        <f>IF('Raw Data'!U327="No",0,IF('Raw Data'!U327="Partial",1,2))</f>
        <v>2</v>
      </c>
      <c r="V327">
        <f>IF('Raw Data'!V327="No",0,IF('Raw Data'!V327="Partial",1,2))</f>
        <v>2</v>
      </c>
      <c r="W327">
        <f>IF('Raw Data'!W327="No",0,IF('Raw Data'!W327="Partial",1,2))</f>
        <v>1</v>
      </c>
      <c r="X327">
        <f>IF('Raw Data'!X327="No",0,IF('Raw Data'!X327="Partial",1,2))</f>
        <v>2</v>
      </c>
      <c r="Y327">
        <f>IF('Raw Data'!Y327="No",0,IF('Raw Data'!Y327="Partial",2,4))</f>
        <v>4</v>
      </c>
      <c r="Z327">
        <f>IF('Raw Data'!Z327="No",0,IF('Raw Data'!Z327="Partial",1,2))</f>
        <v>2</v>
      </c>
      <c r="AA327">
        <f>IF('Raw Data'!AA327="No",0,IF('Raw Data'!AA327="Partial",1,2))</f>
        <v>2</v>
      </c>
      <c r="AB327">
        <f t="shared" si="40"/>
        <v>66</v>
      </c>
      <c r="AC327" s="27">
        <f t="shared" si="41"/>
        <v>94.285714285714292</v>
      </c>
      <c r="AD327">
        <f t="shared" si="42"/>
        <v>34</v>
      </c>
      <c r="AE327">
        <f t="shared" si="43"/>
        <v>16</v>
      </c>
      <c r="AF327">
        <f t="shared" si="44"/>
        <v>16</v>
      </c>
      <c r="AG327" s="27">
        <f t="shared" si="45"/>
        <v>94.444444444444443</v>
      </c>
      <c r="AH327">
        <f t="shared" si="46"/>
        <v>100</v>
      </c>
      <c r="AI327" s="27">
        <f t="shared" si="47"/>
        <v>88.888888888888886</v>
      </c>
    </row>
    <row r="328" spans="1:35" x14ac:dyDescent="0.25">
      <c r="A328" s="20" t="s">
        <v>364</v>
      </c>
      <c r="B328" s="21" t="s">
        <v>865</v>
      </c>
      <c r="C328" s="20" t="s">
        <v>547</v>
      </c>
      <c r="D328">
        <f>IF('Raw Data'!D328="No",0,IF('Raw Data'!D328="Partial",2,4))</f>
        <v>0</v>
      </c>
      <c r="E328">
        <f>IF('Raw Data'!E328="No",0,IF('Raw Data'!E328="Partial",2,4))</f>
        <v>0</v>
      </c>
      <c r="F328">
        <f>IF('Raw Data'!F328="No",0,IF('Raw Data'!F328="Partial",2,4))</f>
        <v>0</v>
      </c>
      <c r="G328">
        <f>IF('Raw Data'!G328="No",0,IF('Raw Data'!G328="Partial",3,6))</f>
        <v>0</v>
      </c>
      <c r="H328">
        <f>IF('Raw Data'!H328="No",0,IF('Raw Data'!H328="Partial",3,6))</f>
        <v>0</v>
      </c>
      <c r="I328">
        <f>IF('Raw Data'!I328="No",0,IF('Raw Data'!I328="Partial",1,2))</f>
        <v>0</v>
      </c>
      <c r="J328">
        <f>IF('Raw Data'!J328="No",0,IF('Raw Data'!J328="Partial",2,4))</f>
        <v>0</v>
      </c>
      <c r="K328">
        <f>IF('Raw Data'!K328="No",0,IF('Raw Data'!K328="Partial",1,2))</f>
        <v>0</v>
      </c>
      <c r="L328">
        <f>IF('Raw Data'!L328="No",0,IF('Raw Data'!L328="Partial",2,4))</f>
        <v>0</v>
      </c>
      <c r="M328">
        <f>IF('Raw Data'!M328="No",0,IF('Raw Data'!M328="Partial",3,6))</f>
        <v>3</v>
      </c>
      <c r="N328" t="str">
        <f>'Raw Data'!N328</f>
        <v>No</v>
      </c>
      <c r="O328">
        <f>IF('Raw Data'!O328="No",0,IF('Raw Data'!O328="Partial",1,2))</f>
        <v>1</v>
      </c>
      <c r="P328">
        <f>IF('Raw Data'!P328="No",0,IF('Raw Data'!P328="Partial",1,2))</f>
        <v>1</v>
      </c>
      <c r="Q328">
        <f>IF('Raw Data'!Q328="No",0,IF('Raw Data'!Q328="Partial",1,2))</f>
        <v>2</v>
      </c>
      <c r="R328">
        <f>IF('Raw Data'!R328="No",0,IF('Raw Data'!R328="Partial",1,2))</f>
        <v>0</v>
      </c>
      <c r="S328">
        <f>IF('Raw Data'!S328="No",0,IF('Raw Data'!S328="Partial",1,2))</f>
        <v>2</v>
      </c>
      <c r="T328">
        <f>IF('Raw Data'!T328="No",0,IF('Raw Data'!T328="Partial",1,2))</f>
        <v>2</v>
      </c>
      <c r="U328">
        <f>IF('Raw Data'!U328="No",0,IF('Raw Data'!U328="Partial",1,2))</f>
        <v>2</v>
      </c>
      <c r="V328">
        <f>IF('Raw Data'!V328="No",0,IF('Raw Data'!V328="Partial",1,2))</f>
        <v>2</v>
      </c>
      <c r="W328">
        <f>IF('Raw Data'!W328="No",0,IF('Raw Data'!W328="Partial",1,2))</f>
        <v>0</v>
      </c>
      <c r="X328">
        <f>IF('Raw Data'!X328="No",0,IF('Raw Data'!X328="Partial",1,2))</f>
        <v>2</v>
      </c>
      <c r="Y328">
        <f>IF('Raw Data'!Y328="No",0,IF('Raw Data'!Y328="Partial",2,4))</f>
        <v>0</v>
      </c>
      <c r="Z328">
        <f>IF('Raw Data'!Z328="No",0,IF('Raw Data'!Z328="Partial",1,2))</f>
        <v>2</v>
      </c>
      <c r="AA328">
        <f>IF('Raw Data'!AA328="No",0,IF('Raw Data'!AA328="Partial",1,2))</f>
        <v>0</v>
      </c>
      <c r="AB328">
        <f t="shared" si="40"/>
        <v>19</v>
      </c>
      <c r="AC328" s="27">
        <f t="shared" si="41"/>
        <v>27.142857142857146</v>
      </c>
      <c r="AD328">
        <f t="shared" si="42"/>
        <v>0</v>
      </c>
      <c r="AE328">
        <f t="shared" si="43"/>
        <v>9</v>
      </c>
      <c r="AF328">
        <f t="shared" si="44"/>
        <v>10</v>
      </c>
      <c r="AG328" s="27">
        <f t="shared" si="45"/>
        <v>0</v>
      </c>
      <c r="AH328">
        <f t="shared" si="46"/>
        <v>56.25</v>
      </c>
      <c r="AI328" s="27">
        <f t="shared" si="47"/>
        <v>55.555555555555557</v>
      </c>
    </row>
    <row r="329" spans="1:35" x14ac:dyDescent="0.25">
      <c r="A329" s="20" t="s">
        <v>365</v>
      </c>
      <c r="B329" s="21" t="s">
        <v>866</v>
      </c>
      <c r="C329" s="20" t="s">
        <v>532</v>
      </c>
      <c r="D329">
        <f>IF('Raw Data'!D329="No",0,IF('Raw Data'!D329="Partial",2,4))</f>
        <v>4</v>
      </c>
      <c r="E329">
        <f>IF('Raw Data'!E329="No",0,IF('Raw Data'!E329="Partial",2,4))</f>
        <v>4</v>
      </c>
      <c r="F329">
        <f>IF('Raw Data'!F329="No",0,IF('Raw Data'!F329="Partial",2,4))</f>
        <v>4</v>
      </c>
      <c r="G329">
        <f>IF('Raw Data'!G329="No",0,IF('Raw Data'!G329="Partial",3,6))</f>
        <v>6</v>
      </c>
      <c r="H329">
        <f>IF('Raw Data'!H329="No",0,IF('Raw Data'!H329="Partial",3,6))</f>
        <v>6</v>
      </c>
      <c r="I329">
        <f>IF('Raw Data'!I329="No",0,IF('Raw Data'!I329="Partial",1,2))</f>
        <v>0</v>
      </c>
      <c r="J329">
        <f>IF('Raw Data'!J329="No",0,IF('Raw Data'!J329="Partial",2,4))</f>
        <v>4</v>
      </c>
      <c r="K329">
        <f>IF('Raw Data'!K329="No",0,IF('Raw Data'!K329="Partial",1,2))</f>
        <v>2</v>
      </c>
      <c r="L329">
        <f>IF('Raw Data'!L329="No",0,IF('Raw Data'!L329="Partial",2,4))</f>
        <v>0</v>
      </c>
      <c r="M329">
        <f>IF('Raw Data'!M329="No",0,IF('Raw Data'!M329="Partial",3,6))</f>
        <v>6</v>
      </c>
      <c r="N329" t="str">
        <f>'Raw Data'!N329</f>
        <v>No</v>
      </c>
      <c r="O329">
        <f>IF('Raw Data'!O329="No",0,IF('Raw Data'!O329="Partial",1,2))</f>
        <v>2</v>
      </c>
      <c r="P329">
        <f>IF('Raw Data'!P329="No",0,IF('Raw Data'!P329="Partial",1,2))</f>
        <v>2</v>
      </c>
      <c r="Q329">
        <f>IF('Raw Data'!Q329="No",0,IF('Raw Data'!Q329="Partial",1,2))</f>
        <v>2</v>
      </c>
      <c r="R329">
        <f>IF('Raw Data'!R329="No",0,IF('Raw Data'!R329="Partial",1,2))</f>
        <v>2</v>
      </c>
      <c r="S329">
        <f>IF('Raw Data'!S329="No",0,IF('Raw Data'!S329="Partial",1,2))</f>
        <v>2</v>
      </c>
      <c r="T329">
        <f>IF('Raw Data'!T329="No",0,IF('Raw Data'!T329="Partial",1,2))</f>
        <v>2</v>
      </c>
      <c r="U329">
        <f>IF('Raw Data'!U329="No",0,IF('Raw Data'!U329="Partial",1,2))</f>
        <v>2</v>
      </c>
      <c r="V329">
        <f>IF('Raw Data'!V329="No",0,IF('Raw Data'!V329="Partial",1,2))</f>
        <v>1</v>
      </c>
      <c r="W329">
        <f>IF('Raw Data'!W329="No",0,IF('Raw Data'!W329="Partial",1,2))</f>
        <v>1</v>
      </c>
      <c r="X329">
        <f>IF('Raw Data'!X329="No",0,IF('Raw Data'!X329="Partial",1,2))</f>
        <v>2</v>
      </c>
      <c r="Y329">
        <f>IF('Raw Data'!Y329="No",0,IF('Raw Data'!Y329="Partial",2,4))</f>
        <v>2</v>
      </c>
      <c r="Z329">
        <f>IF('Raw Data'!Z329="No",0,IF('Raw Data'!Z329="Partial",1,2))</f>
        <v>2</v>
      </c>
      <c r="AA329">
        <f>IF('Raw Data'!AA329="No",0,IF('Raw Data'!AA329="Partial",1,2))</f>
        <v>1</v>
      </c>
      <c r="AB329">
        <f t="shared" si="40"/>
        <v>59</v>
      </c>
      <c r="AC329" s="27">
        <f t="shared" si="41"/>
        <v>84.285714285714292</v>
      </c>
      <c r="AD329">
        <f t="shared" si="42"/>
        <v>30</v>
      </c>
      <c r="AE329">
        <f t="shared" si="43"/>
        <v>16</v>
      </c>
      <c r="AF329">
        <f t="shared" si="44"/>
        <v>13</v>
      </c>
      <c r="AG329" s="27">
        <f t="shared" si="45"/>
        <v>83.333333333333343</v>
      </c>
      <c r="AH329">
        <f t="shared" si="46"/>
        <v>100</v>
      </c>
      <c r="AI329" s="27">
        <f t="shared" si="47"/>
        <v>72.222222222222229</v>
      </c>
    </row>
    <row r="330" spans="1:35" x14ac:dyDescent="0.25">
      <c r="A330" s="20" t="s">
        <v>366</v>
      </c>
      <c r="B330" s="21" t="s">
        <v>867</v>
      </c>
      <c r="C330" s="20" t="s">
        <v>544</v>
      </c>
      <c r="D330">
        <f>IF('Raw Data'!D330="No",0,IF('Raw Data'!D330="Partial",2,4))</f>
        <v>0</v>
      </c>
      <c r="E330">
        <f>IF('Raw Data'!E330="No",0,IF('Raw Data'!E330="Partial",2,4))</f>
        <v>0</v>
      </c>
      <c r="F330">
        <f>IF('Raw Data'!F330="No",0,IF('Raw Data'!F330="Partial",2,4))</f>
        <v>0</v>
      </c>
      <c r="G330">
        <f>IF('Raw Data'!G330="No",0,IF('Raw Data'!G330="Partial",3,6))</f>
        <v>0</v>
      </c>
      <c r="H330">
        <f>IF('Raw Data'!H330="No",0,IF('Raw Data'!H330="Partial",3,6))</f>
        <v>0</v>
      </c>
      <c r="I330">
        <f>IF('Raw Data'!I330="No",0,IF('Raw Data'!I330="Partial",1,2))</f>
        <v>0</v>
      </c>
      <c r="J330">
        <f>IF('Raw Data'!J330="No",0,IF('Raw Data'!J330="Partial",2,4))</f>
        <v>0</v>
      </c>
      <c r="K330">
        <f>IF('Raw Data'!K330="No",0,IF('Raw Data'!K330="Partial",1,2))</f>
        <v>2</v>
      </c>
      <c r="L330">
        <f>IF('Raw Data'!L330="No",0,IF('Raw Data'!L330="Partial",2,4))</f>
        <v>0</v>
      </c>
      <c r="M330">
        <f>IF('Raw Data'!M330="No",0,IF('Raw Data'!M330="Partial",3,6))</f>
        <v>6</v>
      </c>
      <c r="N330" t="str">
        <f>'Raw Data'!N330</f>
        <v>No</v>
      </c>
      <c r="O330">
        <f>IF('Raw Data'!O330="No",0,IF('Raw Data'!O330="Partial",1,2))</f>
        <v>2</v>
      </c>
      <c r="P330">
        <f>IF('Raw Data'!P330="No",0,IF('Raw Data'!P330="Partial",1,2))</f>
        <v>1</v>
      </c>
      <c r="Q330">
        <f>IF('Raw Data'!Q330="No",0,IF('Raw Data'!Q330="Partial",1,2))</f>
        <v>2</v>
      </c>
      <c r="R330">
        <f>IF('Raw Data'!R330="No",0,IF('Raw Data'!R330="Partial",1,2))</f>
        <v>2</v>
      </c>
      <c r="S330">
        <f>IF('Raw Data'!S330="No",0,IF('Raw Data'!S330="Partial",1,2))</f>
        <v>2</v>
      </c>
      <c r="T330">
        <f>IF('Raw Data'!T330="No",0,IF('Raw Data'!T330="Partial",1,2))</f>
        <v>2</v>
      </c>
      <c r="U330">
        <f>IF('Raw Data'!U330="No",0,IF('Raw Data'!U330="Partial",1,2))</f>
        <v>2</v>
      </c>
      <c r="V330">
        <f>IF('Raw Data'!V330="No",0,IF('Raw Data'!V330="Partial",1,2))</f>
        <v>0</v>
      </c>
      <c r="W330">
        <f>IF('Raw Data'!W330="No",0,IF('Raw Data'!W330="Partial",1,2))</f>
        <v>0</v>
      </c>
      <c r="X330">
        <f>IF('Raw Data'!X330="No",0,IF('Raw Data'!X330="Partial",1,2))</f>
        <v>2</v>
      </c>
      <c r="Y330">
        <f>IF('Raw Data'!Y330="No",0,IF('Raw Data'!Y330="Partial",2,4))</f>
        <v>0</v>
      </c>
      <c r="Z330">
        <f>IF('Raw Data'!Z330="No",0,IF('Raw Data'!Z330="Partial",1,2))</f>
        <v>2</v>
      </c>
      <c r="AA330">
        <f>IF('Raw Data'!AA330="No",0,IF('Raw Data'!AA330="Partial",1,2))</f>
        <v>2</v>
      </c>
      <c r="AB330">
        <f t="shared" si="40"/>
        <v>27</v>
      </c>
      <c r="AC330" s="27">
        <f t="shared" si="41"/>
        <v>38.571428571428577</v>
      </c>
      <c r="AD330">
        <f t="shared" si="42"/>
        <v>2</v>
      </c>
      <c r="AE330">
        <f t="shared" si="43"/>
        <v>15</v>
      </c>
      <c r="AF330">
        <f t="shared" si="44"/>
        <v>10</v>
      </c>
      <c r="AG330" s="27">
        <f t="shared" si="45"/>
        <v>5.5555555555555554</v>
      </c>
      <c r="AH330">
        <f t="shared" si="46"/>
        <v>93.75</v>
      </c>
      <c r="AI330" s="27">
        <f t="shared" si="47"/>
        <v>55.555555555555557</v>
      </c>
    </row>
    <row r="331" spans="1:35" x14ac:dyDescent="0.25">
      <c r="A331" s="20" t="s">
        <v>367</v>
      </c>
      <c r="B331" s="21" t="s">
        <v>868</v>
      </c>
      <c r="C331" s="20" t="s">
        <v>552</v>
      </c>
      <c r="D331">
        <f>IF('Raw Data'!D331="No",0,IF('Raw Data'!D331="Partial",2,4))</f>
        <v>0</v>
      </c>
      <c r="E331">
        <f>IF('Raw Data'!E331="No",0,IF('Raw Data'!E331="Partial",2,4))</f>
        <v>0</v>
      </c>
      <c r="F331">
        <f>IF('Raw Data'!F331="No",0,IF('Raw Data'!F331="Partial",2,4))</f>
        <v>0</v>
      </c>
      <c r="G331">
        <f>IF('Raw Data'!G331="No",0,IF('Raw Data'!G331="Partial",3,6))</f>
        <v>0</v>
      </c>
      <c r="H331">
        <f>IF('Raw Data'!H331="No",0,IF('Raw Data'!H331="Partial",3,6))</f>
        <v>0</v>
      </c>
      <c r="I331">
        <f>IF('Raw Data'!I331="No",0,IF('Raw Data'!I331="Partial",1,2))</f>
        <v>0</v>
      </c>
      <c r="J331">
        <f>IF('Raw Data'!J331="No",0,IF('Raw Data'!J331="Partial",2,4))</f>
        <v>0</v>
      </c>
      <c r="K331">
        <f>IF('Raw Data'!K331="No",0,IF('Raw Data'!K331="Partial",1,2))</f>
        <v>0</v>
      </c>
      <c r="L331">
        <f>IF('Raw Data'!L331="No",0,IF('Raw Data'!L331="Partial",2,4))</f>
        <v>0</v>
      </c>
      <c r="M331">
        <f>IF('Raw Data'!M331="No",0,IF('Raw Data'!M331="Partial",3,6))</f>
        <v>3</v>
      </c>
      <c r="N331" t="str">
        <f>'Raw Data'!N331</f>
        <v>No</v>
      </c>
      <c r="O331">
        <f>IF('Raw Data'!O331="No",0,IF('Raw Data'!O331="Partial",1,2))</f>
        <v>0</v>
      </c>
      <c r="P331">
        <f>IF('Raw Data'!P331="No",0,IF('Raw Data'!P331="Partial",1,2))</f>
        <v>0</v>
      </c>
      <c r="Q331">
        <f>IF('Raw Data'!Q331="No",0,IF('Raw Data'!Q331="Partial",1,2))</f>
        <v>2</v>
      </c>
      <c r="R331">
        <f>IF('Raw Data'!R331="No",0,IF('Raw Data'!R331="Partial",1,2))</f>
        <v>0</v>
      </c>
      <c r="S331">
        <f>IF('Raw Data'!S331="No",0,IF('Raw Data'!S331="Partial",1,2))</f>
        <v>0</v>
      </c>
      <c r="T331">
        <f>IF('Raw Data'!T331="No",0,IF('Raw Data'!T331="Partial",1,2))</f>
        <v>0</v>
      </c>
      <c r="U331">
        <f>IF('Raw Data'!U331="No",0,IF('Raw Data'!U331="Partial",1,2))</f>
        <v>0</v>
      </c>
      <c r="V331">
        <f>IF('Raw Data'!V331="No",0,IF('Raw Data'!V331="Partial",1,2))</f>
        <v>0</v>
      </c>
      <c r="W331">
        <f>IF('Raw Data'!W331="No",0,IF('Raw Data'!W331="Partial",1,2))</f>
        <v>0</v>
      </c>
      <c r="X331">
        <f>IF('Raw Data'!X331="No",0,IF('Raw Data'!X331="Partial",1,2))</f>
        <v>0</v>
      </c>
      <c r="Y331">
        <f>IF('Raw Data'!Y331="No",0,IF('Raw Data'!Y331="Partial",2,4))</f>
        <v>0</v>
      </c>
      <c r="Z331">
        <f>IF('Raw Data'!Z331="No",0,IF('Raw Data'!Z331="Partial",1,2))</f>
        <v>0</v>
      </c>
      <c r="AA331">
        <f>IF('Raw Data'!AA331="No",0,IF('Raw Data'!AA331="Partial",1,2))</f>
        <v>0</v>
      </c>
      <c r="AB331">
        <f t="shared" si="40"/>
        <v>5</v>
      </c>
      <c r="AC331" s="27">
        <f t="shared" si="41"/>
        <v>7.1428571428571432</v>
      </c>
      <c r="AD331">
        <f t="shared" si="42"/>
        <v>0</v>
      </c>
      <c r="AE331">
        <f t="shared" si="43"/>
        <v>5</v>
      </c>
      <c r="AF331">
        <f t="shared" si="44"/>
        <v>0</v>
      </c>
      <c r="AG331" s="27">
        <f t="shared" si="45"/>
        <v>0</v>
      </c>
      <c r="AH331">
        <f t="shared" si="46"/>
        <v>31.25</v>
      </c>
      <c r="AI331" s="27">
        <f t="shared" si="47"/>
        <v>0</v>
      </c>
    </row>
    <row r="332" spans="1:35" x14ac:dyDescent="0.25">
      <c r="A332" s="20" t="s">
        <v>368</v>
      </c>
      <c r="B332" s="21" t="s">
        <v>869</v>
      </c>
      <c r="C332" s="20" t="s">
        <v>537</v>
      </c>
      <c r="D332">
        <f>IF('Raw Data'!D332="No",0,IF('Raw Data'!D332="Partial",2,4))</f>
        <v>0</v>
      </c>
      <c r="E332">
        <f>IF('Raw Data'!E332="No",0,IF('Raw Data'!E332="Partial",2,4))</f>
        <v>0</v>
      </c>
      <c r="F332">
        <f>IF('Raw Data'!F332="No",0,IF('Raw Data'!F332="Partial",2,4))</f>
        <v>0</v>
      </c>
      <c r="G332">
        <f>IF('Raw Data'!G332="No",0,IF('Raw Data'!G332="Partial",3,6))</f>
        <v>0</v>
      </c>
      <c r="H332">
        <f>IF('Raw Data'!H332="No",0,IF('Raw Data'!H332="Partial",3,6))</f>
        <v>0</v>
      </c>
      <c r="I332">
        <f>IF('Raw Data'!I332="No",0,IF('Raw Data'!I332="Partial",1,2))</f>
        <v>0</v>
      </c>
      <c r="J332">
        <f>IF('Raw Data'!J332="No",0,IF('Raw Data'!J332="Partial",2,4))</f>
        <v>0</v>
      </c>
      <c r="K332">
        <f>IF('Raw Data'!K332="No",0,IF('Raw Data'!K332="Partial",1,2))</f>
        <v>0</v>
      </c>
      <c r="L332">
        <f>IF('Raw Data'!L332="No",0,IF('Raw Data'!L332="Partial",2,4))</f>
        <v>0</v>
      </c>
      <c r="M332">
        <f>IF('Raw Data'!M332="No",0,IF('Raw Data'!M332="Partial",3,6))</f>
        <v>3</v>
      </c>
      <c r="N332" t="str">
        <f>'Raw Data'!N332</f>
        <v>No</v>
      </c>
      <c r="O332">
        <f>IF('Raw Data'!O332="No",0,IF('Raw Data'!O332="Partial",1,2))</f>
        <v>0</v>
      </c>
      <c r="P332">
        <f>IF('Raw Data'!P332="No",0,IF('Raw Data'!P332="Partial",1,2))</f>
        <v>0</v>
      </c>
      <c r="Q332">
        <f>IF('Raw Data'!Q332="No",0,IF('Raw Data'!Q332="Partial",1,2))</f>
        <v>0</v>
      </c>
      <c r="R332">
        <f>IF('Raw Data'!R332="No",0,IF('Raw Data'!R332="Partial",1,2))</f>
        <v>0</v>
      </c>
      <c r="S332">
        <f>IF('Raw Data'!S332="No",0,IF('Raw Data'!S332="Partial",1,2))</f>
        <v>0</v>
      </c>
      <c r="T332">
        <f>IF('Raw Data'!T332="No",0,IF('Raw Data'!T332="Partial",1,2))</f>
        <v>0</v>
      </c>
      <c r="U332">
        <f>IF('Raw Data'!U332="No",0,IF('Raw Data'!U332="Partial",1,2))</f>
        <v>0</v>
      </c>
      <c r="V332">
        <f>IF('Raw Data'!V332="No",0,IF('Raw Data'!V332="Partial",1,2))</f>
        <v>0</v>
      </c>
      <c r="W332">
        <f>IF('Raw Data'!W332="No",0,IF('Raw Data'!W332="Partial",1,2))</f>
        <v>0</v>
      </c>
      <c r="X332">
        <f>IF('Raw Data'!X332="No",0,IF('Raw Data'!X332="Partial",1,2))</f>
        <v>0</v>
      </c>
      <c r="Y332">
        <f>IF('Raw Data'!Y332="No",0,IF('Raw Data'!Y332="Partial",2,4))</f>
        <v>0</v>
      </c>
      <c r="Z332">
        <f>IF('Raw Data'!Z332="No",0,IF('Raw Data'!Z332="Partial",1,2))</f>
        <v>0</v>
      </c>
      <c r="AA332">
        <f>IF('Raw Data'!AA332="No",0,IF('Raw Data'!AA332="Partial",1,2))</f>
        <v>0</v>
      </c>
      <c r="AB332">
        <f t="shared" si="40"/>
        <v>3</v>
      </c>
      <c r="AC332" s="27">
        <f t="shared" si="41"/>
        <v>4.2857142857142856</v>
      </c>
      <c r="AD332">
        <f t="shared" si="42"/>
        <v>0</v>
      </c>
      <c r="AE332">
        <f t="shared" si="43"/>
        <v>3</v>
      </c>
      <c r="AF332">
        <f t="shared" si="44"/>
        <v>0</v>
      </c>
      <c r="AG332" s="27">
        <f t="shared" si="45"/>
        <v>0</v>
      </c>
      <c r="AH332">
        <f t="shared" si="46"/>
        <v>18.75</v>
      </c>
      <c r="AI332" s="27">
        <f t="shared" si="47"/>
        <v>0</v>
      </c>
    </row>
    <row r="333" spans="1:35" x14ac:dyDescent="0.25">
      <c r="A333" s="20" t="s">
        <v>369</v>
      </c>
      <c r="B333" s="21" t="s">
        <v>870</v>
      </c>
      <c r="C333" s="20" t="s">
        <v>578</v>
      </c>
      <c r="D333">
        <f>IF('Raw Data'!D333="No",0,IF('Raw Data'!D333="Partial",2,4))</f>
        <v>4</v>
      </c>
      <c r="E333">
        <f>IF('Raw Data'!E333="No",0,IF('Raw Data'!E333="Partial",2,4))</f>
        <v>4</v>
      </c>
      <c r="F333">
        <f>IF('Raw Data'!F333="No",0,IF('Raw Data'!F333="Partial",2,4))</f>
        <v>0</v>
      </c>
      <c r="G333">
        <f>IF('Raw Data'!G333="No",0,IF('Raw Data'!G333="Partial",3,6))</f>
        <v>3</v>
      </c>
      <c r="H333">
        <f>IF('Raw Data'!H333="No",0,IF('Raw Data'!H333="Partial",3,6))</f>
        <v>0</v>
      </c>
      <c r="I333">
        <f>IF('Raw Data'!I333="No",0,IF('Raw Data'!I333="Partial",1,2))</f>
        <v>0</v>
      </c>
      <c r="J333">
        <f>IF('Raw Data'!J333="No",0,IF('Raw Data'!J333="Partial",2,4))</f>
        <v>4</v>
      </c>
      <c r="K333">
        <f>IF('Raw Data'!K333="No",0,IF('Raw Data'!K333="Partial",1,2))</f>
        <v>1</v>
      </c>
      <c r="L333">
        <f>IF('Raw Data'!L333="No",0,IF('Raw Data'!L333="Partial",2,4))</f>
        <v>4</v>
      </c>
      <c r="M333">
        <f>IF('Raw Data'!M333="No",0,IF('Raw Data'!M333="Partial",3,6))</f>
        <v>6</v>
      </c>
      <c r="N333" t="str">
        <f>'Raw Data'!N333</f>
        <v>No</v>
      </c>
      <c r="O333">
        <f>IF('Raw Data'!O333="No",0,IF('Raw Data'!O333="Partial",1,2))</f>
        <v>1</v>
      </c>
      <c r="P333">
        <f>IF('Raw Data'!P333="No",0,IF('Raw Data'!P333="Partial",1,2))</f>
        <v>1</v>
      </c>
      <c r="Q333">
        <f>IF('Raw Data'!Q333="No",0,IF('Raw Data'!Q333="Partial",1,2))</f>
        <v>0</v>
      </c>
      <c r="R333">
        <f>IF('Raw Data'!R333="No",0,IF('Raw Data'!R333="Partial",1,2))</f>
        <v>1</v>
      </c>
      <c r="S333">
        <f>IF('Raw Data'!S333="No",0,IF('Raw Data'!S333="Partial",1,2))</f>
        <v>2</v>
      </c>
      <c r="T333">
        <f>IF('Raw Data'!T333="No",0,IF('Raw Data'!T333="Partial",1,2))</f>
        <v>0</v>
      </c>
      <c r="U333">
        <f>IF('Raw Data'!U333="No",0,IF('Raw Data'!U333="Partial",1,2))</f>
        <v>0</v>
      </c>
      <c r="V333">
        <f>IF('Raw Data'!V333="No",0,IF('Raw Data'!V333="Partial",1,2))</f>
        <v>0</v>
      </c>
      <c r="W333">
        <f>IF('Raw Data'!W333="No",0,IF('Raw Data'!W333="Partial",1,2))</f>
        <v>0</v>
      </c>
      <c r="X333">
        <f>IF('Raw Data'!X333="No",0,IF('Raw Data'!X333="Partial",1,2))</f>
        <v>0</v>
      </c>
      <c r="Y333">
        <f>IF('Raw Data'!Y333="No",0,IF('Raw Data'!Y333="Partial",2,4))</f>
        <v>2</v>
      </c>
      <c r="Z333">
        <f>IF('Raw Data'!Z333="No",0,IF('Raw Data'!Z333="Partial",1,2))</f>
        <v>2</v>
      </c>
      <c r="AA333">
        <f>IF('Raw Data'!AA333="No",0,IF('Raw Data'!AA333="Partial",1,2))</f>
        <v>0</v>
      </c>
      <c r="AB333">
        <f t="shared" si="40"/>
        <v>35</v>
      </c>
      <c r="AC333" s="27">
        <f t="shared" si="41"/>
        <v>50</v>
      </c>
      <c r="AD333">
        <f t="shared" si="42"/>
        <v>20</v>
      </c>
      <c r="AE333">
        <f t="shared" si="43"/>
        <v>11</v>
      </c>
      <c r="AF333">
        <f t="shared" si="44"/>
        <v>4</v>
      </c>
      <c r="AG333" s="27">
        <f t="shared" si="45"/>
        <v>55.555555555555557</v>
      </c>
      <c r="AH333">
        <f t="shared" si="46"/>
        <v>68.75</v>
      </c>
      <c r="AI333" s="27">
        <f t="shared" si="47"/>
        <v>22.222222222222221</v>
      </c>
    </row>
    <row r="334" spans="1:35" x14ac:dyDescent="0.25">
      <c r="A334" s="20" t="s">
        <v>370</v>
      </c>
      <c r="B334" s="21" t="s">
        <v>871</v>
      </c>
      <c r="C334" s="20" t="s">
        <v>542</v>
      </c>
      <c r="D334">
        <f>IF('Raw Data'!D334="No",0,IF('Raw Data'!D334="Partial",2,4))</f>
        <v>0</v>
      </c>
      <c r="E334">
        <f>IF('Raw Data'!E334="No",0,IF('Raw Data'!E334="Partial",2,4))</f>
        <v>0</v>
      </c>
      <c r="F334">
        <f>IF('Raw Data'!F334="No",0,IF('Raw Data'!F334="Partial",2,4))</f>
        <v>0</v>
      </c>
      <c r="G334">
        <f>IF('Raw Data'!G334="No",0,IF('Raw Data'!G334="Partial",3,6))</f>
        <v>0</v>
      </c>
      <c r="H334">
        <f>IF('Raw Data'!H334="No",0,IF('Raw Data'!H334="Partial",3,6))</f>
        <v>0</v>
      </c>
      <c r="I334">
        <f>IF('Raw Data'!I334="No",0,IF('Raw Data'!I334="Partial",1,2))</f>
        <v>0</v>
      </c>
      <c r="J334">
        <f>IF('Raw Data'!J334="No",0,IF('Raw Data'!J334="Partial",2,4))</f>
        <v>0</v>
      </c>
      <c r="K334">
        <f>IF('Raw Data'!K334="No",0,IF('Raw Data'!K334="Partial",1,2))</f>
        <v>0</v>
      </c>
      <c r="L334">
        <f>IF('Raw Data'!L334="No",0,IF('Raw Data'!L334="Partial",2,4))</f>
        <v>0</v>
      </c>
      <c r="M334">
        <f>IF('Raw Data'!M334="No",0,IF('Raw Data'!M334="Partial",3,6))</f>
        <v>0</v>
      </c>
      <c r="N334" t="str">
        <f>'Raw Data'!N334</f>
        <v>No</v>
      </c>
      <c r="O334">
        <f>IF('Raw Data'!O334="No",0,IF('Raw Data'!O334="Partial",1,2))</f>
        <v>0</v>
      </c>
      <c r="P334">
        <f>IF('Raw Data'!P334="No",0,IF('Raw Data'!P334="Partial",1,2))</f>
        <v>0</v>
      </c>
      <c r="Q334">
        <f>IF('Raw Data'!Q334="No",0,IF('Raw Data'!Q334="Partial",1,2))</f>
        <v>0</v>
      </c>
      <c r="R334">
        <f>IF('Raw Data'!R334="No",0,IF('Raw Data'!R334="Partial",1,2))</f>
        <v>0</v>
      </c>
      <c r="S334">
        <f>IF('Raw Data'!S334="No",0,IF('Raw Data'!S334="Partial",1,2))</f>
        <v>0</v>
      </c>
      <c r="T334">
        <f>IF('Raw Data'!T334="No",0,IF('Raw Data'!T334="Partial",1,2))</f>
        <v>0</v>
      </c>
      <c r="U334">
        <f>IF('Raw Data'!U334="No",0,IF('Raw Data'!U334="Partial",1,2))</f>
        <v>0</v>
      </c>
      <c r="V334">
        <f>IF('Raw Data'!V334="No",0,IF('Raw Data'!V334="Partial",1,2))</f>
        <v>0</v>
      </c>
      <c r="W334">
        <f>IF('Raw Data'!W334="No",0,IF('Raw Data'!W334="Partial",1,2))</f>
        <v>0</v>
      </c>
      <c r="X334">
        <f>IF('Raw Data'!X334="No",0,IF('Raw Data'!X334="Partial",1,2))</f>
        <v>0</v>
      </c>
      <c r="Y334">
        <f>IF('Raw Data'!Y334="No",0,IF('Raw Data'!Y334="Partial",2,4))</f>
        <v>0</v>
      </c>
      <c r="Z334">
        <f>IF('Raw Data'!Z334="No",0,IF('Raw Data'!Z334="Partial",1,2))</f>
        <v>0</v>
      </c>
      <c r="AA334">
        <f>IF('Raw Data'!AA334="No",0,IF('Raw Data'!AA334="Partial",1,2))</f>
        <v>0</v>
      </c>
      <c r="AB334">
        <f t="shared" si="40"/>
        <v>0</v>
      </c>
      <c r="AC334" s="27">
        <f t="shared" si="41"/>
        <v>0</v>
      </c>
      <c r="AD334">
        <f t="shared" si="42"/>
        <v>0</v>
      </c>
      <c r="AE334">
        <f t="shared" si="43"/>
        <v>0</v>
      </c>
      <c r="AF334">
        <f t="shared" si="44"/>
        <v>0</v>
      </c>
      <c r="AG334" s="27">
        <f t="shared" si="45"/>
        <v>0</v>
      </c>
      <c r="AH334">
        <f t="shared" si="46"/>
        <v>0</v>
      </c>
      <c r="AI334" s="27">
        <f t="shared" si="47"/>
        <v>0</v>
      </c>
    </row>
    <row r="335" spans="1:35" x14ac:dyDescent="0.25">
      <c r="A335" s="20" t="s">
        <v>371</v>
      </c>
      <c r="B335" s="21" t="s">
        <v>872</v>
      </c>
      <c r="C335" s="20" t="s">
        <v>578</v>
      </c>
      <c r="D335">
        <f>IF('Raw Data'!D335="No",0,IF('Raw Data'!D335="Partial",2,4))</f>
        <v>0</v>
      </c>
      <c r="E335">
        <f>IF('Raw Data'!E335="No",0,IF('Raw Data'!E335="Partial",2,4))</f>
        <v>0</v>
      </c>
      <c r="F335">
        <f>IF('Raw Data'!F335="No",0,IF('Raw Data'!F335="Partial",2,4))</f>
        <v>0</v>
      </c>
      <c r="G335">
        <f>IF('Raw Data'!G335="No",0,IF('Raw Data'!G335="Partial",3,6))</f>
        <v>6</v>
      </c>
      <c r="H335">
        <f>IF('Raw Data'!H335="No",0,IF('Raw Data'!H335="Partial",3,6))</f>
        <v>0</v>
      </c>
      <c r="I335">
        <f>IF('Raw Data'!I335="No",0,IF('Raw Data'!I335="Partial",1,2))</f>
        <v>0</v>
      </c>
      <c r="J335">
        <f>IF('Raw Data'!J335="No",0,IF('Raw Data'!J335="Partial",2,4))</f>
        <v>0</v>
      </c>
      <c r="K335">
        <f>IF('Raw Data'!K335="No",0,IF('Raw Data'!K335="Partial",1,2))</f>
        <v>0</v>
      </c>
      <c r="L335">
        <f>IF('Raw Data'!L335="No",0,IF('Raw Data'!L335="Partial",2,4))</f>
        <v>0</v>
      </c>
      <c r="M335">
        <f>IF('Raw Data'!M335="No",0,IF('Raw Data'!M335="Partial",3,6))</f>
        <v>3</v>
      </c>
      <c r="N335" t="str">
        <f>'Raw Data'!N335</f>
        <v>No</v>
      </c>
      <c r="O335">
        <f>IF('Raw Data'!O335="No",0,IF('Raw Data'!O335="Partial",1,2))</f>
        <v>1</v>
      </c>
      <c r="P335">
        <f>IF('Raw Data'!P335="No",0,IF('Raw Data'!P335="Partial",1,2))</f>
        <v>1</v>
      </c>
      <c r="Q335">
        <f>IF('Raw Data'!Q335="No",0,IF('Raw Data'!Q335="Partial",1,2))</f>
        <v>2</v>
      </c>
      <c r="R335">
        <f>IF('Raw Data'!R335="No",0,IF('Raw Data'!R335="Partial",1,2))</f>
        <v>0</v>
      </c>
      <c r="S335">
        <f>IF('Raw Data'!S335="No",0,IF('Raw Data'!S335="Partial",1,2))</f>
        <v>1</v>
      </c>
      <c r="T335">
        <f>IF('Raw Data'!T335="No",0,IF('Raw Data'!T335="Partial",1,2))</f>
        <v>1</v>
      </c>
      <c r="U335">
        <f>IF('Raw Data'!U335="No",0,IF('Raw Data'!U335="Partial",1,2))</f>
        <v>1</v>
      </c>
      <c r="V335">
        <f>IF('Raw Data'!V335="No",0,IF('Raw Data'!V335="Partial",1,2))</f>
        <v>0</v>
      </c>
      <c r="W335">
        <f>IF('Raw Data'!W335="No",0,IF('Raw Data'!W335="Partial",1,2))</f>
        <v>0</v>
      </c>
      <c r="X335">
        <f>IF('Raw Data'!X335="No",0,IF('Raw Data'!X335="Partial",1,2))</f>
        <v>2</v>
      </c>
      <c r="Y335">
        <f>IF('Raw Data'!Y335="No",0,IF('Raw Data'!Y335="Partial",2,4))</f>
        <v>0</v>
      </c>
      <c r="Z335">
        <f>IF('Raw Data'!Z335="No",0,IF('Raw Data'!Z335="Partial",1,2))</f>
        <v>2</v>
      </c>
      <c r="AA335">
        <f>IF('Raw Data'!AA335="No",0,IF('Raw Data'!AA335="Partial",1,2))</f>
        <v>0</v>
      </c>
      <c r="AB335">
        <f t="shared" si="40"/>
        <v>20</v>
      </c>
      <c r="AC335" s="27">
        <f t="shared" si="41"/>
        <v>28.571428571428573</v>
      </c>
      <c r="AD335">
        <f t="shared" si="42"/>
        <v>6</v>
      </c>
      <c r="AE335">
        <f t="shared" si="43"/>
        <v>8</v>
      </c>
      <c r="AF335">
        <f t="shared" si="44"/>
        <v>6</v>
      </c>
      <c r="AG335" s="27">
        <f t="shared" si="45"/>
        <v>16.666666666666668</v>
      </c>
      <c r="AH335">
        <f t="shared" si="46"/>
        <v>50</v>
      </c>
      <c r="AI335" s="27">
        <f t="shared" si="47"/>
        <v>33.333333333333336</v>
      </c>
    </row>
    <row r="336" spans="1:35" x14ac:dyDescent="0.25">
      <c r="A336" s="20" t="s">
        <v>372</v>
      </c>
      <c r="B336" s="21" t="s">
        <v>873</v>
      </c>
      <c r="C336" s="20" t="s">
        <v>537</v>
      </c>
      <c r="D336">
        <f>IF('Raw Data'!D336="No",0,IF('Raw Data'!D336="Partial",2,4))</f>
        <v>4</v>
      </c>
      <c r="E336">
        <f>IF('Raw Data'!E336="No",0,IF('Raw Data'!E336="Partial",2,4))</f>
        <v>4</v>
      </c>
      <c r="F336">
        <f>IF('Raw Data'!F336="No",0,IF('Raw Data'!F336="Partial",2,4))</f>
        <v>4</v>
      </c>
      <c r="G336">
        <f>IF('Raw Data'!G336="No",0,IF('Raw Data'!G336="Partial",3,6))</f>
        <v>0</v>
      </c>
      <c r="H336">
        <f>IF('Raw Data'!H336="No",0,IF('Raw Data'!H336="Partial",3,6))</f>
        <v>0</v>
      </c>
      <c r="I336">
        <f>IF('Raw Data'!I336="No",0,IF('Raw Data'!I336="Partial",1,2))</f>
        <v>0</v>
      </c>
      <c r="J336">
        <f>IF('Raw Data'!J336="No",0,IF('Raw Data'!J336="Partial",2,4))</f>
        <v>4</v>
      </c>
      <c r="K336">
        <f>IF('Raw Data'!K336="No",0,IF('Raw Data'!K336="Partial",1,2))</f>
        <v>2</v>
      </c>
      <c r="L336">
        <f>IF('Raw Data'!L336="No",0,IF('Raw Data'!L336="Partial",2,4))</f>
        <v>0</v>
      </c>
      <c r="M336">
        <f>IF('Raw Data'!M336="No",0,IF('Raw Data'!M336="Partial",3,6))</f>
        <v>6</v>
      </c>
      <c r="N336" t="str">
        <f>'Raw Data'!N336</f>
        <v>No</v>
      </c>
      <c r="O336">
        <f>IF('Raw Data'!O336="No",0,IF('Raw Data'!O336="Partial",1,2))</f>
        <v>0</v>
      </c>
      <c r="P336">
        <f>IF('Raw Data'!P336="No",0,IF('Raw Data'!P336="Partial",1,2))</f>
        <v>1</v>
      </c>
      <c r="Q336">
        <f>IF('Raw Data'!Q336="No",0,IF('Raw Data'!Q336="Partial",1,2))</f>
        <v>0</v>
      </c>
      <c r="R336">
        <f>IF('Raw Data'!R336="No",0,IF('Raw Data'!R336="Partial",1,2))</f>
        <v>2</v>
      </c>
      <c r="S336">
        <f>IF('Raw Data'!S336="No",0,IF('Raw Data'!S336="Partial",1,2))</f>
        <v>2</v>
      </c>
      <c r="T336">
        <f>IF('Raw Data'!T336="No",0,IF('Raw Data'!T336="Partial",1,2))</f>
        <v>1</v>
      </c>
      <c r="U336">
        <f>IF('Raw Data'!U336="No",0,IF('Raw Data'!U336="Partial",1,2))</f>
        <v>2</v>
      </c>
      <c r="V336">
        <f>IF('Raw Data'!V336="No",0,IF('Raw Data'!V336="Partial",1,2))</f>
        <v>0</v>
      </c>
      <c r="W336">
        <f>IF('Raw Data'!W336="No",0,IF('Raw Data'!W336="Partial",1,2))</f>
        <v>0</v>
      </c>
      <c r="X336">
        <f>IF('Raw Data'!X336="No",0,IF('Raw Data'!X336="Partial",1,2))</f>
        <v>0</v>
      </c>
      <c r="Y336">
        <f>IF('Raw Data'!Y336="No",0,IF('Raw Data'!Y336="Partial",2,4))</f>
        <v>2</v>
      </c>
      <c r="Z336">
        <f>IF('Raw Data'!Z336="No",0,IF('Raw Data'!Z336="Partial",1,2))</f>
        <v>2</v>
      </c>
      <c r="AA336">
        <f>IF('Raw Data'!AA336="No",0,IF('Raw Data'!AA336="Partial",1,2))</f>
        <v>2</v>
      </c>
      <c r="AB336">
        <f t="shared" si="40"/>
        <v>38</v>
      </c>
      <c r="AC336" s="27">
        <f t="shared" si="41"/>
        <v>54.285714285714292</v>
      </c>
      <c r="AD336">
        <f t="shared" si="42"/>
        <v>18</v>
      </c>
      <c r="AE336">
        <f t="shared" si="43"/>
        <v>11</v>
      </c>
      <c r="AF336">
        <f t="shared" si="44"/>
        <v>9</v>
      </c>
      <c r="AG336" s="27">
        <f t="shared" si="45"/>
        <v>50</v>
      </c>
      <c r="AH336">
        <f t="shared" si="46"/>
        <v>68.75</v>
      </c>
      <c r="AI336" s="27">
        <f t="shared" si="47"/>
        <v>50</v>
      </c>
    </row>
    <row r="337" spans="1:35" x14ac:dyDescent="0.25">
      <c r="A337" s="20" t="s">
        <v>373</v>
      </c>
      <c r="B337" s="21" t="s">
        <v>874</v>
      </c>
      <c r="C337" s="20" t="s">
        <v>542</v>
      </c>
      <c r="D337">
        <f>IF('Raw Data'!D337="No",0,IF('Raw Data'!D337="Partial",2,4))</f>
        <v>0</v>
      </c>
      <c r="E337">
        <f>IF('Raw Data'!E337="No",0,IF('Raw Data'!E337="Partial",2,4))</f>
        <v>0</v>
      </c>
      <c r="F337">
        <f>IF('Raw Data'!F337="No",0,IF('Raw Data'!F337="Partial",2,4))</f>
        <v>0</v>
      </c>
      <c r="G337">
        <f>IF('Raw Data'!G337="No",0,IF('Raw Data'!G337="Partial",3,6))</f>
        <v>0</v>
      </c>
      <c r="H337">
        <f>IF('Raw Data'!H337="No",0,IF('Raw Data'!H337="Partial",3,6))</f>
        <v>0</v>
      </c>
      <c r="I337">
        <f>IF('Raw Data'!I337="No",0,IF('Raw Data'!I337="Partial",1,2))</f>
        <v>0</v>
      </c>
      <c r="J337">
        <f>IF('Raw Data'!J337="No",0,IF('Raw Data'!J337="Partial",2,4))</f>
        <v>0</v>
      </c>
      <c r="K337">
        <f>IF('Raw Data'!K337="No",0,IF('Raw Data'!K337="Partial",1,2))</f>
        <v>2</v>
      </c>
      <c r="L337">
        <f>IF('Raw Data'!L337="No",0,IF('Raw Data'!L337="Partial",2,4))</f>
        <v>0</v>
      </c>
      <c r="M337">
        <f>IF('Raw Data'!M337="No",0,IF('Raw Data'!M337="Partial",3,6))</f>
        <v>3</v>
      </c>
      <c r="N337" t="str">
        <f>'Raw Data'!N337</f>
        <v>No</v>
      </c>
      <c r="O337">
        <f>IF('Raw Data'!O337="No",0,IF('Raw Data'!O337="Partial",1,2))</f>
        <v>0</v>
      </c>
      <c r="P337">
        <f>IF('Raw Data'!P337="No",0,IF('Raw Data'!P337="Partial",1,2))</f>
        <v>0</v>
      </c>
      <c r="Q337">
        <f>IF('Raw Data'!Q337="No",0,IF('Raw Data'!Q337="Partial",1,2))</f>
        <v>0</v>
      </c>
      <c r="R337">
        <f>IF('Raw Data'!R337="No",0,IF('Raw Data'!R337="Partial",1,2))</f>
        <v>2</v>
      </c>
      <c r="S337">
        <f>IF('Raw Data'!S337="No",0,IF('Raw Data'!S337="Partial",1,2))</f>
        <v>0</v>
      </c>
      <c r="T337">
        <f>IF('Raw Data'!T337="No",0,IF('Raw Data'!T337="Partial",1,2))</f>
        <v>0</v>
      </c>
      <c r="U337">
        <f>IF('Raw Data'!U337="No",0,IF('Raw Data'!U337="Partial",1,2))</f>
        <v>0</v>
      </c>
      <c r="V337">
        <f>IF('Raw Data'!V337="No",0,IF('Raw Data'!V337="Partial",1,2))</f>
        <v>0</v>
      </c>
      <c r="W337">
        <f>IF('Raw Data'!W337="No",0,IF('Raw Data'!W337="Partial",1,2))</f>
        <v>0</v>
      </c>
      <c r="X337">
        <f>IF('Raw Data'!X337="No",0,IF('Raw Data'!X337="Partial",1,2))</f>
        <v>0</v>
      </c>
      <c r="Y337">
        <f>IF('Raw Data'!Y337="No",0,IF('Raw Data'!Y337="Partial",2,4))</f>
        <v>0</v>
      </c>
      <c r="Z337">
        <f>IF('Raw Data'!Z337="No",0,IF('Raw Data'!Z337="Partial",1,2))</f>
        <v>0</v>
      </c>
      <c r="AA337">
        <f>IF('Raw Data'!AA337="No",0,IF('Raw Data'!AA337="Partial",1,2))</f>
        <v>0</v>
      </c>
      <c r="AB337">
        <f t="shared" si="40"/>
        <v>7</v>
      </c>
      <c r="AC337" s="27">
        <f t="shared" si="41"/>
        <v>10</v>
      </c>
      <c r="AD337">
        <f t="shared" si="42"/>
        <v>2</v>
      </c>
      <c r="AE337">
        <f t="shared" si="43"/>
        <v>5</v>
      </c>
      <c r="AF337">
        <f t="shared" si="44"/>
        <v>0</v>
      </c>
      <c r="AG337" s="27">
        <f t="shared" si="45"/>
        <v>5.5555555555555554</v>
      </c>
      <c r="AH337">
        <f t="shared" si="46"/>
        <v>31.25</v>
      </c>
      <c r="AI337" s="27">
        <f t="shared" si="47"/>
        <v>0</v>
      </c>
    </row>
    <row r="338" spans="1:35" x14ac:dyDescent="0.25">
      <c r="A338" s="20" t="s">
        <v>374</v>
      </c>
      <c r="B338" s="21" t="s">
        <v>875</v>
      </c>
      <c r="C338" s="20" t="s">
        <v>552</v>
      </c>
      <c r="D338">
        <f>IF('Raw Data'!D338="No",0,IF('Raw Data'!D338="Partial",2,4))</f>
        <v>0</v>
      </c>
      <c r="E338">
        <f>IF('Raw Data'!E338="No",0,IF('Raw Data'!E338="Partial",2,4))</f>
        <v>0</v>
      </c>
      <c r="F338">
        <f>IF('Raw Data'!F338="No",0,IF('Raw Data'!F338="Partial",2,4))</f>
        <v>0</v>
      </c>
      <c r="G338">
        <f>IF('Raw Data'!G338="No",0,IF('Raw Data'!G338="Partial",3,6))</f>
        <v>3</v>
      </c>
      <c r="H338">
        <f>IF('Raw Data'!H338="No",0,IF('Raw Data'!H338="Partial",3,6))</f>
        <v>0</v>
      </c>
      <c r="I338">
        <f>IF('Raw Data'!I338="No",0,IF('Raw Data'!I338="Partial",1,2))</f>
        <v>0</v>
      </c>
      <c r="J338">
        <f>IF('Raw Data'!J338="No",0,IF('Raw Data'!J338="Partial",2,4))</f>
        <v>0</v>
      </c>
      <c r="K338">
        <f>IF('Raw Data'!K338="No",0,IF('Raw Data'!K338="Partial",1,2))</f>
        <v>1</v>
      </c>
      <c r="L338">
        <f>IF('Raw Data'!L338="No",0,IF('Raw Data'!L338="Partial",2,4))</f>
        <v>0</v>
      </c>
      <c r="M338">
        <f>IF('Raw Data'!M338="No",0,IF('Raw Data'!M338="Partial",3,6))</f>
        <v>3</v>
      </c>
      <c r="N338" t="str">
        <f>'Raw Data'!N338</f>
        <v>No</v>
      </c>
      <c r="O338">
        <f>IF('Raw Data'!O338="No",0,IF('Raw Data'!O338="Partial",1,2))</f>
        <v>0</v>
      </c>
      <c r="P338">
        <f>IF('Raw Data'!P338="No",0,IF('Raw Data'!P338="Partial",1,2))</f>
        <v>0</v>
      </c>
      <c r="Q338">
        <f>IF('Raw Data'!Q338="No",0,IF('Raw Data'!Q338="Partial",1,2))</f>
        <v>0</v>
      </c>
      <c r="R338">
        <f>IF('Raw Data'!R338="No",0,IF('Raw Data'!R338="Partial",1,2))</f>
        <v>1</v>
      </c>
      <c r="S338">
        <f>IF('Raw Data'!S338="No",0,IF('Raw Data'!S338="Partial",1,2))</f>
        <v>0</v>
      </c>
      <c r="T338">
        <f>IF('Raw Data'!T338="No",0,IF('Raw Data'!T338="Partial",1,2))</f>
        <v>0</v>
      </c>
      <c r="U338">
        <f>IF('Raw Data'!U338="No",0,IF('Raw Data'!U338="Partial",1,2))</f>
        <v>0</v>
      </c>
      <c r="V338">
        <f>IF('Raw Data'!V338="No",0,IF('Raw Data'!V338="Partial",1,2))</f>
        <v>0</v>
      </c>
      <c r="W338">
        <f>IF('Raw Data'!W338="No",0,IF('Raw Data'!W338="Partial",1,2))</f>
        <v>0</v>
      </c>
      <c r="X338">
        <f>IF('Raw Data'!X338="No",0,IF('Raw Data'!X338="Partial",1,2))</f>
        <v>0</v>
      </c>
      <c r="Y338">
        <f>IF('Raw Data'!Y338="No",0,IF('Raw Data'!Y338="Partial",2,4))</f>
        <v>0</v>
      </c>
      <c r="Z338">
        <f>IF('Raw Data'!Z338="No",0,IF('Raw Data'!Z338="Partial",1,2))</f>
        <v>0</v>
      </c>
      <c r="AA338">
        <f>IF('Raw Data'!AA338="No",0,IF('Raw Data'!AA338="Partial",1,2))</f>
        <v>0</v>
      </c>
      <c r="AB338">
        <f t="shared" si="40"/>
        <v>8</v>
      </c>
      <c r="AC338" s="27">
        <f t="shared" si="41"/>
        <v>11.428571428571429</v>
      </c>
      <c r="AD338">
        <f t="shared" si="42"/>
        <v>4</v>
      </c>
      <c r="AE338">
        <f t="shared" si="43"/>
        <v>4</v>
      </c>
      <c r="AF338">
        <f t="shared" si="44"/>
        <v>0</v>
      </c>
      <c r="AG338" s="27">
        <f t="shared" si="45"/>
        <v>11.111111111111111</v>
      </c>
      <c r="AH338">
        <f t="shared" si="46"/>
        <v>25</v>
      </c>
      <c r="AI338" s="27">
        <f t="shared" si="47"/>
        <v>0</v>
      </c>
    </row>
    <row r="339" spans="1:35" x14ac:dyDescent="0.25">
      <c r="A339" s="20" t="s">
        <v>375</v>
      </c>
      <c r="B339" s="21" t="s">
        <v>876</v>
      </c>
      <c r="C339" s="20" t="s">
        <v>532</v>
      </c>
      <c r="D339">
        <f>IF('Raw Data'!D339="No",0,IF('Raw Data'!D339="Partial",2,4))</f>
        <v>0</v>
      </c>
      <c r="E339">
        <f>IF('Raw Data'!E339="No",0,IF('Raw Data'!E339="Partial",2,4))</f>
        <v>0</v>
      </c>
      <c r="F339">
        <f>IF('Raw Data'!F339="No",0,IF('Raw Data'!F339="Partial",2,4))</f>
        <v>0</v>
      </c>
      <c r="G339">
        <f>IF('Raw Data'!G339="No",0,IF('Raw Data'!G339="Partial",3,6))</f>
        <v>0</v>
      </c>
      <c r="H339">
        <f>IF('Raw Data'!H339="No",0,IF('Raw Data'!H339="Partial",3,6))</f>
        <v>0</v>
      </c>
      <c r="I339">
        <f>IF('Raw Data'!I339="No",0,IF('Raw Data'!I339="Partial",1,2))</f>
        <v>0</v>
      </c>
      <c r="J339">
        <f>IF('Raw Data'!J339="No",0,IF('Raw Data'!J339="Partial",2,4))</f>
        <v>0</v>
      </c>
      <c r="K339">
        <f>IF('Raw Data'!K339="No",0,IF('Raw Data'!K339="Partial",1,2))</f>
        <v>0</v>
      </c>
      <c r="L339">
        <f>IF('Raw Data'!L339="No",0,IF('Raw Data'!L339="Partial",2,4))</f>
        <v>0</v>
      </c>
      <c r="M339">
        <f>IF('Raw Data'!M339="No",0,IF('Raw Data'!M339="Partial",3,6))</f>
        <v>0</v>
      </c>
      <c r="N339" t="str">
        <f>'Raw Data'!N339</f>
        <v>No</v>
      </c>
      <c r="O339">
        <f>IF('Raw Data'!O339="No",0,IF('Raw Data'!O339="Partial",1,2))</f>
        <v>0</v>
      </c>
      <c r="P339">
        <f>IF('Raw Data'!P339="No",0,IF('Raw Data'!P339="Partial",1,2))</f>
        <v>0</v>
      </c>
      <c r="Q339">
        <f>IF('Raw Data'!Q339="No",0,IF('Raw Data'!Q339="Partial",1,2))</f>
        <v>0</v>
      </c>
      <c r="R339">
        <f>IF('Raw Data'!R339="No",0,IF('Raw Data'!R339="Partial",1,2))</f>
        <v>0</v>
      </c>
      <c r="S339">
        <f>IF('Raw Data'!S339="No",0,IF('Raw Data'!S339="Partial",1,2))</f>
        <v>0</v>
      </c>
      <c r="T339">
        <f>IF('Raw Data'!T339="No",0,IF('Raw Data'!T339="Partial",1,2))</f>
        <v>0</v>
      </c>
      <c r="U339">
        <f>IF('Raw Data'!U339="No",0,IF('Raw Data'!U339="Partial",1,2))</f>
        <v>0</v>
      </c>
      <c r="V339">
        <f>IF('Raw Data'!V339="No",0,IF('Raw Data'!V339="Partial",1,2))</f>
        <v>0</v>
      </c>
      <c r="W339">
        <f>IF('Raw Data'!W339="No",0,IF('Raw Data'!W339="Partial",1,2))</f>
        <v>0</v>
      </c>
      <c r="X339">
        <f>IF('Raw Data'!X339="No",0,IF('Raw Data'!X339="Partial",1,2))</f>
        <v>0</v>
      </c>
      <c r="Y339">
        <f>IF('Raw Data'!Y339="No",0,IF('Raw Data'!Y339="Partial",2,4))</f>
        <v>0</v>
      </c>
      <c r="Z339">
        <f>IF('Raw Data'!Z339="No",0,IF('Raw Data'!Z339="Partial",1,2))</f>
        <v>0</v>
      </c>
      <c r="AA339">
        <f>IF('Raw Data'!AA339="No",0,IF('Raw Data'!AA339="Partial",1,2))</f>
        <v>0</v>
      </c>
      <c r="AB339">
        <f t="shared" si="40"/>
        <v>0</v>
      </c>
      <c r="AC339" s="27">
        <f t="shared" si="41"/>
        <v>0</v>
      </c>
      <c r="AD339">
        <f t="shared" si="42"/>
        <v>0</v>
      </c>
      <c r="AE339">
        <f t="shared" si="43"/>
        <v>0</v>
      </c>
      <c r="AF339">
        <f t="shared" si="44"/>
        <v>0</v>
      </c>
      <c r="AG339" s="27">
        <f t="shared" si="45"/>
        <v>0</v>
      </c>
      <c r="AH339">
        <f t="shared" si="46"/>
        <v>0</v>
      </c>
      <c r="AI339" s="27">
        <f t="shared" si="47"/>
        <v>0</v>
      </c>
    </row>
    <row r="340" spans="1:35" x14ac:dyDescent="0.25">
      <c r="A340" s="20" t="s">
        <v>376</v>
      </c>
      <c r="B340" s="21" t="s">
        <v>877</v>
      </c>
      <c r="C340" s="20" t="s">
        <v>532</v>
      </c>
      <c r="D340">
        <f>IF('Raw Data'!D340="No",0,IF('Raw Data'!D340="Partial",2,4))</f>
        <v>2</v>
      </c>
      <c r="E340">
        <f>IF('Raw Data'!E340="No",0,IF('Raw Data'!E340="Partial",2,4))</f>
        <v>0</v>
      </c>
      <c r="F340">
        <f>IF('Raw Data'!F340="No",0,IF('Raw Data'!F340="Partial",2,4))</f>
        <v>0</v>
      </c>
      <c r="G340">
        <f>IF('Raw Data'!G340="No",0,IF('Raw Data'!G340="Partial",3,6))</f>
        <v>0</v>
      </c>
      <c r="H340">
        <f>IF('Raw Data'!H340="No",0,IF('Raw Data'!H340="Partial",3,6))</f>
        <v>0</v>
      </c>
      <c r="I340">
        <f>IF('Raw Data'!I340="No",0,IF('Raw Data'!I340="Partial",1,2))</f>
        <v>0</v>
      </c>
      <c r="J340">
        <f>IF('Raw Data'!J340="No",0,IF('Raw Data'!J340="Partial",2,4))</f>
        <v>0</v>
      </c>
      <c r="K340">
        <f>IF('Raw Data'!K340="No",0,IF('Raw Data'!K340="Partial",1,2))</f>
        <v>0</v>
      </c>
      <c r="L340">
        <f>IF('Raw Data'!L340="No",0,IF('Raw Data'!L340="Partial",2,4))</f>
        <v>0</v>
      </c>
      <c r="M340">
        <f>IF('Raw Data'!M340="No",0,IF('Raw Data'!M340="Partial",3,6))</f>
        <v>3</v>
      </c>
      <c r="N340" t="str">
        <f>'Raw Data'!N340</f>
        <v>No</v>
      </c>
      <c r="O340">
        <f>IF('Raw Data'!O340="No",0,IF('Raw Data'!O340="Partial",1,2))</f>
        <v>0</v>
      </c>
      <c r="P340">
        <f>IF('Raw Data'!P340="No",0,IF('Raw Data'!P340="Partial",1,2))</f>
        <v>1</v>
      </c>
      <c r="Q340">
        <f>IF('Raw Data'!Q340="No",0,IF('Raw Data'!Q340="Partial",1,2))</f>
        <v>0</v>
      </c>
      <c r="R340">
        <f>IF('Raw Data'!R340="No",0,IF('Raw Data'!R340="Partial",1,2))</f>
        <v>0</v>
      </c>
      <c r="S340">
        <f>IF('Raw Data'!S340="No",0,IF('Raw Data'!S340="Partial",1,2))</f>
        <v>0</v>
      </c>
      <c r="T340">
        <f>IF('Raw Data'!T340="No",0,IF('Raw Data'!T340="Partial",1,2))</f>
        <v>0</v>
      </c>
      <c r="U340">
        <f>IF('Raw Data'!U340="No",0,IF('Raw Data'!U340="Partial",1,2))</f>
        <v>0</v>
      </c>
      <c r="V340">
        <f>IF('Raw Data'!V340="No",0,IF('Raw Data'!V340="Partial",1,2))</f>
        <v>0</v>
      </c>
      <c r="W340">
        <f>IF('Raw Data'!W340="No",0,IF('Raw Data'!W340="Partial",1,2))</f>
        <v>0</v>
      </c>
      <c r="X340">
        <f>IF('Raw Data'!X340="No",0,IF('Raw Data'!X340="Partial",1,2))</f>
        <v>0</v>
      </c>
      <c r="Y340">
        <f>IF('Raw Data'!Y340="No",0,IF('Raw Data'!Y340="Partial",2,4))</f>
        <v>0</v>
      </c>
      <c r="Z340">
        <f>IF('Raw Data'!Z340="No",0,IF('Raw Data'!Z340="Partial",1,2))</f>
        <v>0</v>
      </c>
      <c r="AA340">
        <f>IF('Raw Data'!AA340="No",0,IF('Raw Data'!AA340="Partial",1,2))</f>
        <v>0</v>
      </c>
      <c r="AB340">
        <f t="shared" si="40"/>
        <v>6</v>
      </c>
      <c r="AC340" s="27">
        <f t="shared" si="41"/>
        <v>8.5714285714285712</v>
      </c>
      <c r="AD340">
        <f t="shared" si="42"/>
        <v>2</v>
      </c>
      <c r="AE340">
        <f t="shared" si="43"/>
        <v>4</v>
      </c>
      <c r="AF340">
        <f t="shared" si="44"/>
        <v>0</v>
      </c>
      <c r="AG340" s="27">
        <f t="shared" si="45"/>
        <v>5.5555555555555554</v>
      </c>
      <c r="AH340">
        <f t="shared" si="46"/>
        <v>25</v>
      </c>
      <c r="AI340" s="27">
        <f t="shared" si="47"/>
        <v>0</v>
      </c>
    </row>
    <row r="341" spans="1:35" x14ac:dyDescent="0.25">
      <c r="A341" s="20" t="s">
        <v>377</v>
      </c>
      <c r="B341" s="21" t="s">
        <v>878</v>
      </c>
      <c r="C341" s="20" t="s">
        <v>534</v>
      </c>
      <c r="D341">
        <f>IF('Raw Data'!D341="No",0,IF('Raw Data'!D341="Partial",2,4))</f>
        <v>0</v>
      </c>
      <c r="E341">
        <f>IF('Raw Data'!E341="No",0,IF('Raw Data'!E341="Partial",2,4))</f>
        <v>0</v>
      </c>
      <c r="F341">
        <f>IF('Raw Data'!F341="No",0,IF('Raw Data'!F341="Partial",2,4))</f>
        <v>0</v>
      </c>
      <c r="G341">
        <f>IF('Raw Data'!G341="No",0,IF('Raw Data'!G341="Partial",3,6))</f>
        <v>0</v>
      </c>
      <c r="H341">
        <f>IF('Raw Data'!H341="No",0,IF('Raw Data'!H341="Partial",3,6))</f>
        <v>0</v>
      </c>
      <c r="I341">
        <f>IF('Raw Data'!I341="No",0,IF('Raw Data'!I341="Partial",1,2))</f>
        <v>0</v>
      </c>
      <c r="J341">
        <f>IF('Raw Data'!J341="No",0,IF('Raw Data'!J341="Partial",2,4))</f>
        <v>0</v>
      </c>
      <c r="K341">
        <f>IF('Raw Data'!K341="No",0,IF('Raw Data'!K341="Partial",1,2))</f>
        <v>0</v>
      </c>
      <c r="L341">
        <f>IF('Raw Data'!L341="No",0,IF('Raw Data'!L341="Partial",2,4))</f>
        <v>0</v>
      </c>
      <c r="M341">
        <f>IF('Raw Data'!M341="No",0,IF('Raw Data'!M341="Partial",3,6))</f>
        <v>0</v>
      </c>
      <c r="N341" t="str">
        <f>'Raw Data'!N341</f>
        <v>No</v>
      </c>
      <c r="O341">
        <f>IF('Raw Data'!O341="No",0,IF('Raw Data'!O341="Partial",1,2))</f>
        <v>0</v>
      </c>
      <c r="P341">
        <f>IF('Raw Data'!P341="No",0,IF('Raw Data'!P341="Partial",1,2))</f>
        <v>0</v>
      </c>
      <c r="Q341">
        <f>IF('Raw Data'!Q341="No",0,IF('Raw Data'!Q341="Partial",1,2))</f>
        <v>0</v>
      </c>
      <c r="R341">
        <f>IF('Raw Data'!R341="No",0,IF('Raw Data'!R341="Partial",1,2))</f>
        <v>0</v>
      </c>
      <c r="S341">
        <f>IF('Raw Data'!S341="No",0,IF('Raw Data'!S341="Partial",1,2))</f>
        <v>0</v>
      </c>
      <c r="T341">
        <f>IF('Raw Data'!T341="No",0,IF('Raw Data'!T341="Partial",1,2))</f>
        <v>0</v>
      </c>
      <c r="U341">
        <f>IF('Raw Data'!U341="No",0,IF('Raw Data'!U341="Partial",1,2))</f>
        <v>0</v>
      </c>
      <c r="V341">
        <f>IF('Raw Data'!V341="No",0,IF('Raw Data'!V341="Partial",1,2))</f>
        <v>0</v>
      </c>
      <c r="W341">
        <f>IF('Raw Data'!W341="No",0,IF('Raw Data'!W341="Partial",1,2))</f>
        <v>0</v>
      </c>
      <c r="X341">
        <f>IF('Raw Data'!X341="No",0,IF('Raw Data'!X341="Partial",1,2))</f>
        <v>0</v>
      </c>
      <c r="Y341">
        <f>IF('Raw Data'!Y341="No",0,IF('Raw Data'!Y341="Partial",2,4))</f>
        <v>0</v>
      </c>
      <c r="Z341">
        <f>IF('Raw Data'!Z341="No",0,IF('Raw Data'!Z341="Partial",1,2))</f>
        <v>0</v>
      </c>
      <c r="AA341">
        <f>IF('Raw Data'!AA341="No",0,IF('Raw Data'!AA341="Partial",1,2))</f>
        <v>0</v>
      </c>
      <c r="AB341">
        <f t="shared" si="40"/>
        <v>0</v>
      </c>
      <c r="AC341" s="27">
        <f t="shared" si="41"/>
        <v>0</v>
      </c>
      <c r="AD341">
        <f t="shared" si="42"/>
        <v>0</v>
      </c>
      <c r="AE341">
        <f t="shared" si="43"/>
        <v>0</v>
      </c>
      <c r="AF341">
        <f t="shared" si="44"/>
        <v>0</v>
      </c>
      <c r="AG341" s="27">
        <f t="shared" si="45"/>
        <v>0</v>
      </c>
      <c r="AH341">
        <f t="shared" si="46"/>
        <v>0</v>
      </c>
      <c r="AI341" s="27">
        <f t="shared" si="47"/>
        <v>0</v>
      </c>
    </row>
    <row r="342" spans="1:35" x14ac:dyDescent="0.25">
      <c r="A342" s="20" t="s">
        <v>378</v>
      </c>
      <c r="B342" s="21" t="s">
        <v>879</v>
      </c>
      <c r="C342" s="20" t="s">
        <v>537</v>
      </c>
      <c r="D342">
        <f>IF('Raw Data'!D342="No",0,IF('Raw Data'!D342="Partial",2,4))</f>
        <v>0</v>
      </c>
      <c r="E342">
        <f>IF('Raw Data'!E342="No",0,IF('Raw Data'!E342="Partial",2,4))</f>
        <v>0</v>
      </c>
      <c r="F342">
        <f>IF('Raw Data'!F342="No",0,IF('Raw Data'!F342="Partial",2,4))</f>
        <v>0</v>
      </c>
      <c r="G342">
        <f>IF('Raw Data'!G342="No",0,IF('Raw Data'!G342="Partial",3,6))</f>
        <v>0</v>
      </c>
      <c r="H342">
        <f>IF('Raw Data'!H342="No",0,IF('Raw Data'!H342="Partial",3,6))</f>
        <v>0</v>
      </c>
      <c r="I342">
        <f>IF('Raw Data'!I342="No",0,IF('Raw Data'!I342="Partial",1,2))</f>
        <v>0</v>
      </c>
      <c r="J342">
        <f>IF('Raw Data'!J342="No",0,IF('Raw Data'!J342="Partial",2,4))</f>
        <v>0</v>
      </c>
      <c r="K342">
        <f>IF('Raw Data'!K342="No",0,IF('Raw Data'!K342="Partial",1,2))</f>
        <v>0</v>
      </c>
      <c r="L342">
        <f>IF('Raw Data'!L342="No",0,IF('Raw Data'!L342="Partial",2,4))</f>
        <v>0</v>
      </c>
      <c r="M342">
        <f>IF('Raw Data'!M342="No",0,IF('Raw Data'!M342="Partial",3,6))</f>
        <v>0</v>
      </c>
      <c r="N342" t="str">
        <f>'Raw Data'!N342</f>
        <v>No</v>
      </c>
      <c r="O342">
        <f>IF('Raw Data'!O342="No",0,IF('Raw Data'!O342="Partial",1,2))</f>
        <v>0</v>
      </c>
      <c r="P342">
        <f>IF('Raw Data'!P342="No",0,IF('Raw Data'!P342="Partial",1,2))</f>
        <v>0</v>
      </c>
      <c r="Q342">
        <f>IF('Raw Data'!Q342="No",0,IF('Raw Data'!Q342="Partial",1,2))</f>
        <v>0</v>
      </c>
      <c r="R342">
        <f>IF('Raw Data'!R342="No",0,IF('Raw Data'!R342="Partial",1,2))</f>
        <v>0</v>
      </c>
      <c r="S342">
        <f>IF('Raw Data'!S342="No",0,IF('Raw Data'!S342="Partial",1,2))</f>
        <v>0</v>
      </c>
      <c r="T342">
        <f>IF('Raw Data'!T342="No",0,IF('Raw Data'!T342="Partial",1,2))</f>
        <v>0</v>
      </c>
      <c r="U342">
        <f>IF('Raw Data'!U342="No",0,IF('Raw Data'!U342="Partial",1,2))</f>
        <v>0</v>
      </c>
      <c r="V342">
        <f>IF('Raw Data'!V342="No",0,IF('Raw Data'!V342="Partial",1,2))</f>
        <v>0</v>
      </c>
      <c r="W342">
        <f>IF('Raw Data'!W342="No",0,IF('Raw Data'!W342="Partial",1,2))</f>
        <v>0</v>
      </c>
      <c r="X342">
        <f>IF('Raw Data'!X342="No",0,IF('Raw Data'!X342="Partial",1,2))</f>
        <v>0</v>
      </c>
      <c r="Y342">
        <f>IF('Raw Data'!Y342="No",0,IF('Raw Data'!Y342="Partial",2,4))</f>
        <v>0</v>
      </c>
      <c r="Z342">
        <f>IF('Raw Data'!Z342="No",0,IF('Raw Data'!Z342="Partial",1,2))</f>
        <v>0</v>
      </c>
      <c r="AA342">
        <f>IF('Raw Data'!AA342="No",0,IF('Raw Data'!AA342="Partial",1,2))</f>
        <v>0</v>
      </c>
      <c r="AB342">
        <f t="shared" si="40"/>
        <v>0</v>
      </c>
      <c r="AC342" s="27">
        <f t="shared" si="41"/>
        <v>0</v>
      </c>
      <c r="AD342">
        <f t="shared" si="42"/>
        <v>0</v>
      </c>
      <c r="AE342">
        <f t="shared" si="43"/>
        <v>0</v>
      </c>
      <c r="AF342">
        <f t="shared" si="44"/>
        <v>0</v>
      </c>
      <c r="AG342" s="27">
        <f t="shared" si="45"/>
        <v>0</v>
      </c>
      <c r="AH342">
        <f t="shared" si="46"/>
        <v>0</v>
      </c>
      <c r="AI342" s="27">
        <f t="shared" si="47"/>
        <v>0</v>
      </c>
    </row>
    <row r="343" spans="1:35" x14ac:dyDescent="0.25">
      <c r="A343" s="20" t="s">
        <v>379</v>
      </c>
      <c r="B343" s="21" t="s">
        <v>880</v>
      </c>
      <c r="C343" s="20" t="s">
        <v>537</v>
      </c>
      <c r="D343">
        <f>IF('Raw Data'!D343="No",0,IF('Raw Data'!D343="Partial",2,4))</f>
        <v>0</v>
      </c>
      <c r="E343">
        <f>IF('Raw Data'!E343="No",0,IF('Raw Data'!E343="Partial",2,4))</f>
        <v>2</v>
      </c>
      <c r="F343">
        <f>IF('Raw Data'!F343="No",0,IF('Raw Data'!F343="Partial",2,4))</f>
        <v>0</v>
      </c>
      <c r="G343">
        <f>IF('Raw Data'!G343="No",0,IF('Raw Data'!G343="Partial",3,6))</f>
        <v>3</v>
      </c>
      <c r="H343">
        <f>IF('Raw Data'!H343="No",0,IF('Raw Data'!H343="Partial",3,6))</f>
        <v>0</v>
      </c>
      <c r="I343">
        <f>IF('Raw Data'!I343="No",0,IF('Raw Data'!I343="Partial",1,2))</f>
        <v>0</v>
      </c>
      <c r="J343">
        <f>IF('Raw Data'!J343="No",0,IF('Raw Data'!J343="Partial",2,4))</f>
        <v>0</v>
      </c>
      <c r="K343">
        <f>IF('Raw Data'!K343="No",0,IF('Raw Data'!K343="Partial",1,2))</f>
        <v>2</v>
      </c>
      <c r="L343">
        <f>IF('Raw Data'!L343="No",0,IF('Raw Data'!L343="Partial",2,4))</f>
        <v>0</v>
      </c>
      <c r="M343">
        <f>IF('Raw Data'!M343="No",0,IF('Raw Data'!M343="Partial",3,6))</f>
        <v>6</v>
      </c>
      <c r="N343" t="str">
        <f>'Raw Data'!N343</f>
        <v>No</v>
      </c>
      <c r="O343">
        <f>IF('Raw Data'!O343="No",0,IF('Raw Data'!O343="Partial",1,2))</f>
        <v>2</v>
      </c>
      <c r="P343">
        <f>IF('Raw Data'!P343="No",0,IF('Raw Data'!P343="Partial",1,2))</f>
        <v>1</v>
      </c>
      <c r="Q343">
        <f>IF('Raw Data'!Q343="No",0,IF('Raw Data'!Q343="Partial",1,2))</f>
        <v>2</v>
      </c>
      <c r="R343">
        <f>IF('Raw Data'!R343="No",0,IF('Raw Data'!R343="Partial",1,2))</f>
        <v>2</v>
      </c>
      <c r="S343">
        <f>IF('Raw Data'!S343="No",0,IF('Raw Data'!S343="Partial",1,2))</f>
        <v>0</v>
      </c>
      <c r="T343">
        <f>IF('Raw Data'!T343="No",0,IF('Raw Data'!T343="Partial",1,2))</f>
        <v>0</v>
      </c>
      <c r="U343">
        <f>IF('Raw Data'!U343="No",0,IF('Raw Data'!U343="Partial",1,2))</f>
        <v>0</v>
      </c>
      <c r="V343">
        <f>IF('Raw Data'!V343="No",0,IF('Raw Data'!V343="Partial",1,2))</f>
        <v>0</v>
      </c>
      <c r="W343">
        <f>IF('Raw Data'!W343="No",0,IF('Raw Data'!W343="Partial",1,2))</f>
        <v>0</v>
      </c>
      <c r="X343">
        <f>IF('Raw Data'!X343="No",0,IF('Raw Data'!X343="Partial",1,2))</f>
        <v>0</v>
      </c>
      <c r="Y343">
        <f>IF('Raw Data'!Y343="No",0,IF('Raw Data'!Y343="Partial",2,4))</f>
        <v>0</v>
      </c>
      <c r="Z343">
        <f>IF('Raw Data'!Z343="No",0,IF('Raw Data'!Z343="Partial",1,2))</f>
        <v>2</v>
      </c>
      <c r="AA343">
        <f>IF('Raw Data'!AA343="No",0,IF('Raw Data'!AA343="Partial",1,2))</f>
        <v>0</v>
      </c>
      <c r="AB343">
        <f t="shared" si="40"/>
        <v>22</v>
      </c>
      <c r="AC343" s="27">
        <f t="shared" si="41"/>
        <v>31.428571428571431</v>
      </c>
      <c r="AD343">
        <f t="shared" si="42"/>
        <v>7</v>
      </c>
      <c r="AE343">
        <f t="shared" si="43"/>
        <v>13</v>
      </c>
      <c r="AF343">
        <f t="shared" si="44"/>
        <v>2</v>
      </c>
      <c r="AG343" s="27">
        <f t="shared" si="45"/>
        <v>19.444444444444446</v>
      </c>
      <c r="AH343">
        <f t="shared" si="46"/>
        <v>81.25</v>
      </c>
      <c r="AI343" s="27">
        <f t="shared" si="47"/>
        <v>11.111111111111111</v>
      </c>
    </row>
    <row r="344" spans="1:35" x14ac:dyDescent="0.25">
      <c r="A344" s="20" t="s">
        <v>380</v>
      </c>
      <c r="B344" s="21" t="s">
        <v>881</v>
      </c>
      <c r="C344" s="20" t="s">
        <v>532</v>
      </c>
      <c r="D344">
        <f>IF('Raw Data'!D344="No",0,IF('Raw Data'!D344="Partial",2,4))</f>
        <v>4</v>
      </c>
      <c r="E344">
        <f>IF('Raw Data'!E344="No",0,IF('Raw Data'!E344="Partial",2,4))</f>
        <v>4</v>
      </c>
      <c r="F344">
        <f>IF('Raw Data'!F344="No",0,IF('Raw Data'!F344="Partial",2,4))</f>
        <v>0</v>
      </c>
      <c r="G344">
        <f>IF('Raw Data'!G344="No",0,IF('Raw Data'!G344="Partial",3,6))</f>
        <v>3</v>
      </c>
      <c r="H344">
        <f>IF('Raw Data'!H344="No",0,IF('Raw Data'!H344="Partial",3,6))</f>
        <v>3</v>
      </c>
      <c r="I344">
        <f>IF('Raw Data'!I344="No",0,IF('Raw Data'!I344="Partial",1,2))</f>
        <v>0</v>
      </c>
      <c r="J344">
        <f>IF('Raw Data'!J344="No",0,IF('Raw Data'!J344="Partial",2,4))</f>
        <v>4</v>
      </c>
      <c r="K344">
        <f>IF('Raw Data'!K344="No",0,IF('Raw Data'!K344="Partial",1,2))</f>
        <v>1</v>
      </c>
      <c r="L344">
        <f>IF('Raw Data'!L344="No",0,IF('Raw Data'!L344="Partial",2,4))</f>
        <v>0</v>
      </c>
      <c r="M344">
        <f>IF('Raw Data'!M344="No",0,IF('Raw Data'!M344="Partial",3,6))</f>
        <v>6</v>
      </c>
      <c r="N344" t="str">
        <f>'Raw Data'!N344</f>
        <v>No</v>
      </c>
      <c r="O344">
        <f>IF('Raw Data'!O344="No",0,IF('Raw Data'!O344="Partial",1,2))</f>
        <v>1</v>
      </c>
      <c r="P344">
        <f>IF('Raw Data'!P344="No",0,IF('Raw Data'!P344="Partial",1,2))</f>
        <v>2</v>
      </c>
      <c r="Q344">
        <f>IF('Raw Data'!Q344="No",0,IF('Raw Data'!Q344="Partial",1,2))</f>
        <v>1</v>
      </c>
      <c r="R344">
        <f>IF('Raw Data'!R344="No",0,IF('Raw Data'!R344="Partial",1,2))</f>
        <v>2</v>
      </c>
      <c r="S344">
        <f>IF('Raw Data'!S344="No",0,IF('Raw Data'!S344="Partial",1,2))</f>
        <v>2</v>
      </c>
      <c r="T344">
        <f>IF('Raw Data'!T344="No",0,IF('Raw Data'!T344="Partial",1,2))</f>
        <v>1</v>
      </c>
      <c r="U344">
        <f>IF('Raw Data'!U344="No",0,IF('Raw Data'!U344="Partial",1,2))</f>
        <v>2</v>
      </c>
      <c r="V344">
        <f>IF('Raw Data'!V344="No",0,IF('Raw Data'!V344="Partial",1,2))</f>
        <v>2</v>
      </c>
      <c r="W344">
        <f>IF('Raw Data'!W344="No",0,IF('Raw Data'!W344="Partial",1,2))</f>
        <v>0</v>
      </c>
      <c r="X344">
        <f>IF('Raw Data'!X344="No",0,IF('Raw Data'!X344="Partial",1,2))</f>
        <v>2</v>
      </c>
      <c r="Y344">
        <f>IF('Raw Data'!Y344="No",0,IF('Raw Data'!Y344="Partial",2,4))</f>
        <v>0</v>
      </c>
      <c r="Z344">
        <f>IF('Raw Data'!Z344="No",0,IF('Raw Data'!Z344="Partial",1,2))</f>
        <v>2</v>
      </c>
      <c r="AA344">
        <f>IF('Raw Data'!AA344="No",0,IF('Raw Data'!AA344="Partial",1,2))</f>
        <v>0</v>
      </c>
      <c r="AB344">
        <f t="shared" si="40"/>
        <v>42</v>
      </c>
      <c r="AC344" s="27">
        <f t="shared" si="41"/>
        <v>60.000000000000007</v>
      </c>
      <c r="AD344">
        <f t="shared" si="42"/>
        <v>19</v>
      </c>
      <c r="AE344">
        <f t="shared" si="43"/>
        <v>14</v>
      </c>
      <c r="AF344">
        <f t="shared" si="44"/>
        <v>9</v>
      </c>
      <c r="AG344" s="27">
        <f t="shared" si="45"/>
        <v>52.777777777777779</v>
      </c>
      <c r="AH344">
        <f t="shared" si="46"/>
        <v>87.5</v>
      </c>
      <c r="AI344" s="27">
        <f t="shared" si="47"/>
        <v>50</v>
      </c>
    </row>
    <row r="345" spans="1:35" x14ac:dyDescent="0.25">
      <c r="A345" s="20" t="s">
        <v>381</v>
      </c>
      <c r="B345" s="21" t="s">
        <v>882</v>
      </c>
      <c r="C345" s="20" t="s">
        <v>547</v>
      </c>
      <c r="D345">
        <f>IF('Raw Data'!D345="No",0,IF('Raw Data'!D345="Partial",2,4))</f>
        <v>0</v>
      </c>
      <c r="E345">
        <f>IF('Raw Data'!E345="No",0,IF('Raw Data'!E345="Partial",2,4))</f>
        <v>0</v>
      </c>
      <c r="F345">
        <f>IF('Raw Data'!F345="No",0,IF('Raw Data'!F345="Partial",2,4))</f>
        <v>0</v>
      </c>
      <c r="G345">
        <f>IF('Raw Data'!G345="No",0,IF('Raw Data'!G345="Partial",3,6))</f>
        <v>0</v>
      </c>
      <c r="H345">
        <f>IF('Raw Data'!H345="No",0,IF('Raw Data'!H345="Partial",3,6))</f>
        <v>0</v>
      </c>
      <c r="I345">
        <f>IF('Raw Data'!I345="No",0,IF('Raw Data'!I345="Partial",1,2))</f>
        <v>0</v>
      </c>
      <c r="J345">
        <f>IF('Raw Data'!J345="No",0,IF('Raw Data'!J345="Partial",2,4))</f>
        <v>0</v>
      </c>
      <c r="K345">
        <f>IF('Raw Data'!K345="No",0,IF('Raw Data'!K345="Partial",1,2))</f>
        <v>0</v>
      </c>
      <c r="L345">
        <f>IF('Raw Data'!L345="No",0,IF('Raw Data'!L345="Partial",2,4))</f>
        <v>0</v>
      </c>
      <c r="M345">
        <f>IF('Raw Data'!M345="No",0,IF('Raw Data'!M345="Partial",3,6))</f>
        <v>0</v>
      </c>
      <c r="N345" t="str">
        <f>'Raw Data'!N345</f>
        <v>No</v>
      </c>
      <c r="O345">
        <f>IF('Raw Data'!O345="No",0,IF('Raw Data'!O345="Partial",1,2))</f>
        <v>0</v>
      </c>
      <c r="P345">
        <f>IF('Raw Data'!P345="No",0,IF('Raw Data'!P345="Partial",1,2))</f>
        <v>0</v>
      </c>
      <c r="Q345">
        <f>IF('Raw Data'!Q345="No",0,IF('Raw Data'!Q345="Partial",1,2))</f>
        <v>0</v>
      </c>
      <c r="R345">
        <f>IF('Raw Data'!R345="No",0,IF('Raw Data'!R345="Partial",1,2))</f>
        <v>0</v>
      </c>
      <c r="S345">
        <f>IF('Raw Data'!S345="No",0,IF('Raw Data'!S345="Partial",1,2))</f>
        <v>0</v>
      </c>
      <c r="T345">
        <f>IF('Raw Data'!T345="No",0,IF('Raw Data'!T345="Partial",1,2))</f>
        <v>0</v>
      </c>
      <c r="U345">
        <f>IF('Raw Data'!U345="No",0,IF('Raw Data'!U345="Partial",1,2))</f>
        <v>0</v>
      </c>
      <c r="V345">
        <f>IF('Raw Data'!V345="No",0,IF('Raw Data'!V345="Partial",1,2))</f>
        <v>0</v>
      </c>
      <c r="W345">
        <f>IF('Raw Data'!W345="No",0,IF('Raw Data'!W345="Partial",1,2))</f>
        <v>0</v>
      </c>
      <c r="X345">
        <f>IF('Raw Data'!X345="No",0,IF('Raw Data'!X345="Partial",1,2))</f>
        <v>0</v>
      </c>
      <c r="Y345">
        <f>IF('Raw Data'!Y345="No",0,IF('Raw Data'!Y345="Partial",2,4))</f>
        <v>0</v>
      </c>
      <c r="Z345">
        <f>IF('Raw Data'!Z345="No",0,IF('Raw Data'!Z345="Partial",1,2))</f>
        <v>0</v>
      </c>
      <c r="AA345">
        <f>IF('Raw Data'!AA345="No",0,IF('Raw Data'!AA345="Partial",1,2))</f>
        <v>0</v>
      </c>
      <c r="AB345">
        <f t="shared" si="40"/>
        <v>0</v>
      </c>
      <c r="AC345" s="27">
        <f t="shared" si="41"/>
        <v>0</v>
      </c>
      <c r="AD345">
        <f t="shared" si="42"/>
        <v>0</v>
      </c>
      <c r="AE345">
        <f t="shared" si="43"/>
        <v>0</v>
      </c>
      <c r="AF345">
        <f t="shared" si="44"/>
        <v>0</v>
      </c>
      <c r="AG345" s="27">
        <f t="shared" si="45"/>
        <v>0</v>
      </c>
      <c r="AH345">
        <f t="shared" si="46"/>
        <v>0</v>
      </c>
      <c r="AI345" s="27">
        <f t="shared" si="47"/>
        <v>0</v>
      </c>
    </row>
    <row r="346" spans="1:35" x14ac:dyDescent="0.25">
      <c r="A346" s="20" t="s">
        <v>382</v>
      </c>
      <c r="B346" s="21" t="s">
        <v>883</v>
      </c>
      <c r="C346" s="20" t="s">
        <v>563</v>
      </c>
      <c r="D346">
        <f>IF('Raw Data'!D346="No",0,IF('Raw Data'!D346="Partial",2,4))</f>
        <v>4</v>
      </c>
      <c r="E346">
        <f>IF('Raw Data'!E346="No",0,IF('Raw Data'!E346="Partial",2,4))</f>
        <v>2</v>
      </c>
      <c r="F346">
        <f>IF('Raw Data'!F346="No",0,IF('Raw Data'!F346="Partial",2,4))</f>
        <v>4</v>
      </c>
      <c r="G346">
        <f>IF('Raw Data'!G346="No",0,IF('Raw Data'!G346="Partial",3,6))</f>
        <v>3</v>
      </c>
      <c r="H346">
        <f>IF('Raw Data'!H346="No",0,IF('Raw Data'!H346="Partial",3,6))</f>
        <v>0</v>
      </c>
      <c r="I346">
        <f>IF('Raw Data'!I346="No",0,IF('Raw Data'!I346="Partial",1,2))</f>
        <v>0</v>
      </c>
      <c r="J346">
        <f>IF('Raw Data'!J346="No",0,IF('Raw Data'!J346="Partial",2,4))</f>
        <v>2</v>
      </c>
      <c r="K346">
        <f>IF('Raw Data'!K346="No",0,IF('Raw Data'!K346="Partial",1,2))</f>
        <v>2</v>
      </c>
      <c r="L346">
        <f>IF('Raw Data'!L346="No",0,IF('Raw Data'!L346="Partial",2,4))</f>
        <v>2</v>
      </c>
      <c r="M346">
        <f>IF('Raw Data'!M346="No",0,IF('Raw Data'!M346="Partial",3,6))</f>
        <v>6</v>
      </c>
      <c r="N346" t="str">
        <f>'Raw Data'!N346</f>
        <v>No</v>
      </c>
      <c r="O346">
        <f>IF('Raw Data'!O346="No",0,IF('Raw Data'!O346="Partial",1,2))</f>
        <v>2</v>
      </c>
      <c r="P346">
        <f>IF('Raw Data'!P346="No",0,IF('Raw Data'!P346="Partial",1,2))</f>
        <v>2</v>
      </c>
      <c r="Q346">
        <f>IF('Raw Data'!Q346="No",0,IF('Raw Data'!Q346="Partial",1,2))</f>
        <v>2</v>
      </c>
      <c r="R346">
        <f>IF('Raw Data'!R346="No",0,IF('Raw Data'!R346="Partial",1,2))</f>
        <v>2</v>
      </c>
      <c r="S346">
        <f>IF('Raw Data'!S346="No",0,IF('Raw Data'!S346="Partial",1,2))</f>
        <v>2</v>
      </c>
      <c r="T346">
        <f>IF('Raw Data'!T346="No",0,IF('Raw Data'!T346="Partial",1,2))</f>
        <v>2</v>
      </c>
      <c r="U346">
        <f>IF('Raw Data'!U346="No",0,IF('Raw Data'!U346="Partial",1,2))</f>
        <v>2</v>
      </c>
      <c r="V346">
        <f>IF('Raw Data'!V346="No",0,IF('Raw Data'!V346="Partial",1,2))</f>
        <v>2</v>
      </c>
      <c r="W346">
        <f>IF('Raw Data'!W346="No",0,IF('Raw Data'!W346="Partial",1,2))</f>
        <v>0</v>
      </c>
      <c r="X346">
        <f>IF('Raw Data'!X346="No",0,IF('Raw Data'!X346="Partial",1,2))</f>
        <v>2</v>
      </c>
      <c r="Y346">
        <f>IF('Raw Data'!Y346="No",0,IF('Raw Data'!Y346="Partial",2,4))</f>
        <v>2</v>
      </c>
      <c r="Z346">
        <f>IF('Raw Data'!Z346="No",0,IF('Raw Data'!Z346="Partial",1,2))</f>
        <v>2</v>
      </c>
      <c r="AA346">
        <f>IF('Raw Data'!AA346="No",0,IF('Raw Data'!AA346="Partial",1,2))</f>
        <v>0</v>
      </c>
      <c r="AB346">
        <f t="shared" si="40"/>
        <v>47</v>
      </c>
      <c r="AC346" s="27">
        <f t="shared" si="41"/>
        <v>67.142857142857153</v>
      </c>
      <c r="AD346">
        <f t="shared" si="42"/>
        <v>19</v>
      </c>
      <c r="AE346">
        <f t="shared" si="43"/>
        <v>16</v>
      </c>
      <c r="AF346">
        <f t="shared" si="44"/>
        <v>12</v>
      </c>
      <c r="AG346" s="27">
        <f t="shared" si="45"/>
        <v>52.777777777777779</v>
      </c>
      <c r="AH346">
        <f t="shared" si="46"/>
        <v>100</v>
      </c>
      <c r="AI346" s="27">
        <f t="shared" si="47"/>
        <v>66.666666666666671</v>
      </c>
    </row>
    <row r="347" spans="1:35" x14ac:dyDescent="0.25">
      <c r="A347" s="20" t="s">
        <v>383</v>
      </c>
      <c r="B347" s="21" t="s">
        <v>884</v>
      </c>
      <c r="C347" s="20" t="s">
        <v>534</v>
      </c>
      <c r="D347">
        <f>IF('Raw Data'!D347="No",0,IF('Raw Data'!D347="Partial",2,4))</f>
        <v>4</v>
      </c>
      <c r="E347">
        <f>IF('Raw Data'!E347="No",0,IF('Raw Data'!E347="Partial",2,4))</f>
        <v>0</v>
      </c>
      <c r="F347">
        <f>IF('Raw Data'!F347="No",0,IF('Raw Data'!F347="Partial",2,4))</f>
        <v>2</v>
      </c>
      <c r="G347">
        <f>IF('Raw Data'!G347="No",0,IF('Raw Data'!G347="Partial",3,6))</f>
        <v>0</v>
      </c>
      <c r="H347">
        <f>IF('Raw Data'!H347="No",0,IF('Raw Data'!H347="Partial",3,6))</f>
        <v>0</v>
      </c>
      <c r="I347">
        <f>IF('Raw Data'!I347="No",0,IF('Raw Data'!I347="Partial",1,2))</f>
        <v>0</v>
      </c>
      <c r="J347">
        <f>IF('Raw Data'!J347="No",0,IF('Raw Data'!J347="Partial",2,4))</f>
        <v>4</v>
      </c>
      <c r="K347">
        <f>IF('Raw Data'!K347="No",0,IF('Raw Data'!K347="Partial",1,2))</f>
        <v>1</v>
      </c>
      <c r="L347">
        <f>IF('Raw Data'!L347="No",0,IF('Raw Data'!L347="Partial",2,4))</f>
        <v>0</v>
      </c>
      <c r="M347">
        <f>IF('Raw Data'!M347="No",0,IF('Raw Data'!M347="Partial",3,6))</f>
        <v>3</v>
      </c>
      <c r="N347" t="str">
        <f>'Raw Data'!N347</f>
        <v>No</v>
      </c>
      <c r="O347">
        <f>IF('Raw Data'!O347="No",0,IF('Raw Data'!O347="Partial",1,2))</f>
        <v>0</v>
      </c>
      <c r="P347">
        <f>IF('Raw Data'!P347="No",0,IF('Raw Data'!P347="Partial",1,2))</f>
        <v>1</v>
      </c>
      <c r="Q347">
        <f>IF('Raw Data'!Q347="No",0,IF('Raw Data'!Q347="Partial",1,2))</f>
        <v>0</v>
      </c>
      <c r="R347">
        <f>IF('Raw Data'!R347="No",0,IF('Raw Data'!R347="Partial",1,2))</f>
        <v>1</v>
      </c>
      <c r="S347">
        <f>IF('Raw Data'!S347="No",0,IF('Raw Data'!S347="Partial",1,2))</f>
        <v>0</v>
      </c>
      <c r="T347">
        <f>IF('Raw Data'!T347="No",0,IF('Raw Data'!T347="Partial",1,2))</f>
        <v>0</v>
      </c>
      <c r="U347">
        <f>IF('Raw Data'!U347="No",0,IF('Raw Data'!U347="Partial",1,2))</f>
        <v>0</v>
      </c>
      <c r="V347">
        <f>IF('Raw Data'!V347="No",0,IF('Raw Data'!V347="Partial",1,2))</f>
        <v>0</v>
      </c>
      <c r="W347">
        <f>IF('Raw Data'!W347="No",0,IF('Raw Data'!W347="Partial",1,2))</f>
        <v>0</v>
      </c>
      <c r="X347">
        <f>IF('Raw Data'!X347="No",0,IF('Raw Data'!X347="Partial",1,2))</f>
        <v>0</v>
      </c>
      <c r="Y347">
        <f>IF('Raw Data'!Y347="No",0,IF('Raw Data'!Y347="Partial",2,4))</f>
        <v>0</v>
      </c>
      <c r="Z347">
        <f>IF('Raw Data'!Z347="No",0,IF('Raw Data'!Z347="Partial",1,2))</f>
        <v>2</v>
      </c>
      <c r="AA347">
        <f>IF('Raw Data'!AA347="No",0,IF('Raw Data'!AA347="Partial",1,2))</f>
        <v>0</v>
      </c>
      <c r="AB347">
        <f t="shared" si="40"/>
        <v>18</v>
      </c>
      <c r="AC347" s="27">
        <f t="shared" si="41"/>
        <v>25.714285714285715</v>
      </c>
      <c r="AD347">
        <f t="shared" si="42"/>
        <v>11</v>
      </c>
      <c r="AE347">
        <f t="shared" si="43"/>
        <v>5</v>
      </c>
      <c r="AF347">
        <f t="shared" si="44"/>
        <v>2</v>
      </c>
      <c r="AG347" s="27">
        <f t="shared" si="45"/>
        <v>30.555555555555557</v>
      </c>
      <c r="AH347">
        <f t="shared" si="46"/>
        <v>31.25</v>
      </c>
      <c r="AI347" s="27">
        <f t="shared" si="47"/>
        <v>11.111111111111111</v>
      </c>
    </row>
    <row r="348" spans="1:35" x14ac:dyDescent="0.25">
      <c r="A348" s="20" t="s">
        <v>384</v>
      </c>
      <c r="B348" s="21" t="s">
        <v>885</v>
      </c>
      <c r="C348" s="20" t="s">
        <v>534</v>
      </c>
      <c r="D348">
        <f>IF('Raw Data'!D348="No",0,IF('Raw Data'!D348="Partial",2,4))</f>
        <v>4</v>
      </c>
      <c r="E348">
        <f>IF('Raw Data'!E348="No",0,IF('Raw Data'!E348="Partial",2,4))</f>
        <v>0</v>
      </c>
      <c r="F348">
        <f>IF('Raw Data'!F348="No",0,IF('Raw Data'!F348="Partial",2,4))</f>
        <v>0</v>
      </c>
      <c r="G348">
        <f>IF('Raw Data'!G348="No",0,IF('Raw Data'!G348="Partial",3,6))</f>
        <v>0</v>
      </c>
      <c r="H348">
        <f>IF('Raw Data'!H348="No",0,IF('Raw Data'!H348="Partial",3,6))</f>
        <v>0</v>
      </c>
      <c r="I348">
        <f>IF('Raw Data'!I348="No",0,IF('Raw Data'!I348="Partial",1,2))</f>
        <v>0</v>
      </c>
      <c r="J348">
        <f>IF('Raw Data'!J348="No",0,IF('Raw Data'!J348="Partial",2,4))</f>
        <v>0</v>
      </c>
      <c r="K348">
        <f>IF('Raw Data'!K348="No",0,IF('Raw Data'!K348="Partial",1,2))</f>
        <v>0</v>
      </c>
      <c r="L348">
        <f>IF('Raw Data'!L348="No",0,IF('Raw Data'!L348="Partial",2,4))</f>
        <v>0</v>
      </c>
      <c r="M348">
        <f>IF('Raw Data'!M348="No",0,IF('Raw Data'!M348="Partial",3,6))</f>
        <v>3</v>
      </c>
      <c r="N348" t="str">
        <f>'Raw Data'!N348</f>
        <v>No</v>
      </c>
      <c r="O348">
        <f>IF('Raw Data'!O348="No",0,IF('Raw Data'!O348="Partial",1,2))</f>
        <v>0</v>
      </c>
      <c r="P348">
        <f>IF('Raw Data'!P348="No",0,IF('Raw Data'!P348="Partial",1,2))</f>
        <v>0</v>
      </c>
      <c r="Q348">
        <f>IF('Raw Data'!Q348="No",0,IF('Raw Data'!Q348="Partial",1,2))</f>
        <v>0</v>
      </c>
      <c r="R348">
        <f>IF('Raw Data'!R348="No",0,IF('Raw Data'!R348="Partial",1,2))</f>
        <v>0</v>
      </c>
      <c r="S348">
        <f>IF('Raw Data'!S348="No",0,IF('Raw Data'!S348="Partial",1,2))</f>
        <v>0</v>
      </c>
      <c r="T348">
        <f>IF('Raw Data'!T348="No",0,IF('Raw Data'!T348="Partial",1,2))</f>
        <v>0</v>
      </c>
      <c r="U348">
        <f>IF('Raw Data'!U348="No",0,IF('Raw Data'!U348="Partial",1,2))</f>
        <v>0</v>
      </c>
      <c r="V348">
        <f>IF('Raw Data'!V348="No",0,IF('Raw Data'!V348="Partial",1,2))</f>
        <v>0</v>
      </c>
      <c r="W348">
        <f>IF('Raw Data'!W348="No",0,IF('Raw Data'!W348="Partial",1,2))</f>
        <v>0</v>
      </c>
      <c r="X348">
        <f>IF('Raw Data'!X348="No",0,IF('Raw Data'!X348="Partial",1,2))</f>
        <v>0</v>
      </c>
      <c r="Y348">
        <f>IF('Raw Data'!Y348="No",0,IF('Raw Data'!Y348="Partial",2,4))</f>
        <v>0</v>
      </c>
      <c r="Z348">
        <f>IF('Raw Data'!Z348="No",0,IF('Raw Data'!Z348="Partial",1,2))</f>
        <v>2</v>
      </c>
      <c r="AA348">
        <f>IF('Raw Data'!AA348="No",0,IF('Raw Data'!AA348="Partial",1,2))</f>
        <v>0</v>
      </c>
      <c r="AB348">
        <f t="shared" si="40"/>
        <v>9</v>
      </c>
      <c r="AC348" s="27">
        <f t="shared" si="41"/>
        <v>12.857142857142858</v>
      </c>
      <c r="AD348">
        <f t="shared" si="42"/>
        <v>4</v>
      </c>
      <c r="AE348">
        <f t="shared" si="43"/>
        <v>3</v>
      </c>
      <c r="AF348">
        <f t="shared" si="44"/>
        <v>2</v>
      </c>
      <c r="AG348" s="27">
        <f t="shared" si="45"/>
        <v>11.111111111111111</v>
      </c>
      <c r="AH348">
        <f t="shared" si="46"/>
        <v>18.75</v>
      </c>
      <c r="AI348" s="27">
        <f t="shared" si="47"/>
        <v>11.111111111111111</v>
      </c>
    </row>
    <row r="349" spans="1:35" x14ac:dyDescent="0.25">
      <c r="A349" s="20" t="s">
        <v>385</v>
      </c>
      <c r="B349" s="21" t="s">
        <v>886</v>
      </c>
      <c r="C349" s="20" t="s">
        <v>534</v>
      </c>
      <c r="D349">
        <f>IF('Raw Data'!D349="No",0,IF('Raw Data'!D349="Partial",2,4))</f>
        <v>4</v>
      </c>
      <c r="E349">
        <f>IF('Raw Data'!E349="No",0,IF('Raw Data'!E349="Partial",2,4))</f>
        <v>4</v>
      </c>
      <c r="F349">
        <f>IF('Raw Data'!F349="No",0,IF('Raw Data'!F349="Partial",2,4))</f>
        <v>4</v>
      </c>
      <c r="G349">
        <f>IF('Raw Data'!G349="No",0,IF('Raw Data'!G349="Partial",3,6))</f>
        <v>3</v>
      </c>
      <c r="H349">
        <f>IF('Raw Data'!H349="No",0,IF('Raw Data'!H349="Partial",3,6))</f>
        <v>0</v>
      </c>
      <c r="I349">
        <f>IF('Raw Data'!I349="No",0,IF('Raw Data'!I349="Partial",1,2))</f>
        <v>0</v>
      </c>
      <c r="J349">
        <f>IF('Raw Data'!J349="No",0,IF('Raw Data'!J349="Partial",2,4))</f>
        <v>4</v>
      </c>
      <c r="K349">
        <f>IF('Raw Data'!K349="No",0,IF('Raw Data'!K349="Partial",1,2))</f>
        <v>2</v>
      </c>
      <c r="L349">
        <f>IF('Raw Data'!L349="No",0,IF('Raw Data'!L349="Partial",2,4))</f>
        <v>4</v>
      </c>
      <c r="M349">
        <f>IF('Raw Data'!M349="No",0,IF('Raw Data'!M349="Partial",3,6))</f>
        <v>6</v>
      </c>
      <c r="N349" t="str">
        <f>'Raw Data'!N349</f>
        <v>No</v>
      </c>
      <c r="O349">
        <f>IF('Raw Data'!O349="No",0,IF('Raw Data'!O349="Partial",1,2))</f>
        <v>2</v>
      </c>
      <c r="P349">
        <f>IF('Raw Data'!P349="No",0,IF('Raw Data'!P349="Partial",1,2))</f>
        <v>2</v>
      </c>
      <c r="Q349">
        <f>IF('Raw Data'!Q349="No",0,IF('Raw Data'!Q349="Partial",1,2))</f>
        <v>2</v>
      </c>
      <c r="R349">
        <f>IF('Raw Data'!R349="No",0,IF('Raw Data'!R349="Partial",1,2))</f>
        <v>2</v>
      </c>
      <c r="S349">
        <f>IF('Raw Data'!S349="No",0,IF('Raw Data'!S349="Partial",1,2))</f>
        <v>2</v>
      </c>
      <c r="T349">
        <f>IF('Raw Data'!T349="No",0,IF('Raw Data'!T349="Partial",1,2))</f>
        <v>2</v>
      </c>
      <c r="U349">
        <f>IF('Raw Data'!U349="No",0,IF('Raw Data'!U349="Partial",1,2))</f>
        <v>2</v>
      </c>
      <c r="V349">
        <f>IF('Raw Data'!V349="No",0,IF('Raw Data'!V349="Partial",1,2))</f>
        <v>2</v>
      </c>
      <c r="W349">
        <f>IF('Raw Data'!W349="No",0,IF('Raw Data'!W349="Partial",1,2))</f>
        <v>0</v>
      </c>
      <c r="X349">
        <f>IF('Raw Data'!X349="No",0,IF('Raw Data'!X349="Partial",1,2))</f>
        <v>2</v>
      </c>
      <c r="Y349">
        <f>IF('Raw Data'!Y349="No",0,IF('Raw Data'!Y349="Partial",2,4))</f>
        <v>4</v>
      </c>
      <c r="Z349">
        <f>IF('Raw Data'!Z349="No",0,IF('Raw Data'!Z349="Partial",1,2))</f>
        <v>2</v>
      </c>
      <c r="AA349">
        <f>IF('Raw Data'!AA349="No",0,IF('Raw Data'!AA349="Partial",1,2))</f>
        <v>2</v>
      </c>
      <c r="AB349">
        <f t="shared" si="40"/>
        <v>57</v>
      </c>
      <c r="AC349" s="27">
        <f t="shared" si="41"/>
        <v>81.428571428571431</v>
      </c>
      <c r="AD349">
        <f t="shared" si="42"/>
        <v>25</v>
      </c>
      <c r="AE349">
        <f t="shared" si="43"/>
        <v>16</v>
      </c>
      <c r="AF349">
        <f t="shared" si="44"/>
        <v>16</v>
      </c>
      <c r="AG349" s="27">
        <f t="shared" si="45"/>
        <v>69.444444444444443</v>
      </c>
      <c r="AH349">
        <f t="shared" si="46"/>
        <v>100</v>
      </c>
      <c r="AI349" s="27">
        <f t="shared" si="47"/>
        <v>88.888888888888886</v>
      </c>
    </row>
    <row r="350" spans="1:35" x14ac:dyDescent="0.25">
      <c r="A350" s="20" t="s">
        <v>386</v>
      </c>
      <c r="B350" s="21" t="s">
        <v>887</v>
      </c>
      <c r="C350" s="20" t="s">
        <v>544</v>
      </c>
      <c r="D350">
        <f>IF('Raw Data'!D350="No",0,IF('Raw Data'!D350="Partial",2,4))</f>
        <v>4</v>
      </c>
      <c r="E350">
        <f>IF('Raw Data'!E350="No",0,IF('Raw Data'!E350="Partial",2,4))</f>
        <v>4</v>
      </c>
      <c r="F350">
        <f>IF('Raw Data'!F350="No",0,IF('Raw Data'!F350="Partial",2,4))</f>
        <v>4</v>
      </c>
      <c r="G350">
        <f>IF('Raw Data'!G350="No",0,IF('Raw Data'!G350="Partial",3,6))</f>
        <v>6</v>
      </c>
      <c r="H350">
        <f>IF('Raw Data'!H350="No",0,IF('Raw Data'!H350="Partial",3,6))</f>
        <v>6</v>
      </c>
      <c r="I350">
        <f>IF('Raw Data'!I350="No",0,IF('Raw Data'!I350="Partial",1,2))</f>
        <v>0</v>
      </c>
      <c r="J350">
        <f>IF('Raw Data'!J350="No",0,IF('Raw Data'!J350="Partial",2,4))</f>
        <v>4</v>
      </c>
      <c r="K350">
        <f>IF('Raw Data'!K350="No",0,IF('Raw Data'!K350="Partial",1,2))</f>
        <v>2</v>
      </c>
      <c r="L350">
        <f>IF('Raw Data'!L350="No",0,IF('Raw Data'!L350="Partial",2,4))</f>
        <v>4</v>
      </c>
      <c r="M350">
        <f>IF('Raw Data'!M350="No",0,IF('Raw Data'!M350="Partial",3,6))</f>
        <v>6</v>
      </c>
      <c r="N350" t="str">
        <f>'Raw Data'!N350</f>
        <v>No</v>
      </c>
      <c r="O350">
        <f>IF('Raw Data'!O350="No",0,IF('Raw Data'!O350="Partial",1,2))</f>
        <v>2</v>
      </c>
      <c r="P350">
        <f>IF('Raw Data'!P350="No",0,IF('Raw Data'!P350="Partial",1,2))</f>
        <v>2</v>
      </c>
      <c r="Q350">
        <f>IF('Raw Data'!Q350="No",0,IF('Raw Data'!Q350="Partial",1,2))</f>
        <v>2</v>
      </c>
      <c r="R350">
        <f>IF('Raw Data'!R350="No",0,IF('Raw Data'!R350="Partial",1,2))</f>
        <v>2</v>
      </c>
      <c r="S350">
        <f>IF('Raw Data'!S350="No",0,IF('Raw Data'!S350="Partial",1,2))</f>
        <v>2</v>
      </c>
      <c r="T350">
        <f>IF('Raw Data'!T350="No",0,IF('Raw Data'!T350="Partial",1,2))</f>
        <v>2</v>
      </c>
      <c r="U350">
        <f>IF('Raw Data'!U350="No",0,IF('Raw Data'!U350="Partial",1,2))</f>
        <v>2</v>
      </c>
      <c r="V350">
        <f>IF('Raw Data'!V350="No",0,IF('Raw Data'!V350="Partial",1,2))</f>
        <v>2</v>
      </c>
      <c r="W350">
        <f>IF('Raw Data'!W350="No",0,IF('Raw Data'!W350="Partial",1,2))</f>
        <v>2</v>
      </c>
      <c r="X350">
        <f>IF('Raw Data'!X350="No",0,IF('Raw Data'!X350="Partial",1,2))</f>
        <v>2</v>
      </c>
      <c r="Y350">
        <f>IF('Raw Data'!Y350="No",0,IF('Raw Data'!Y350="Partial",2,4))</f>
        <v>4</v>
      </c>
      <c r="Z350">
        <f>IF('Raw Data'!Z350="No",0,IF('Raw Data'!Z350="Partial",1,2))</f>
        <v>2</v>
      </c>
      <c r="AA350">
        <f>IF('Raw Data'!AA350="No",0,IF('Raw Data'!AA350="Partial",1,2))</f>
        <v>2</v>
      </c>
      <c r="AB350">
        <f t="shared" si="40"/>
        <v>68</v>
      </c>
      <c r="AC350" s="27">
        <f t="shared" si="41"/>
        <v>97.142857142857153</v>
      </c>
      <c r="AD350">
        <f t="shared" si="42"/>
        <v>34</v>
      </c>
      <c r="AE350">
        <f t="shared" si="43"/>
        <v>16</v>
      </c>
      <c r="AF350">
        <f t="shared" si="44"/>
        <v>18</v>
      </c>
      <c r="AG350" s="27">
        <f t="shared" si="45"/>
        <v>94.444444444444443</v>
      </c>
      <c r="AH350">
        <f t="shared" si="46"/>
        <v>100</v>
      </c>
      <c r="AI350" s="27">
        <f t="shared" si="47"/>
        <v>100</v>
      </c>
    </row>
    <row r="351" spans="1:35" x14ac:dyDescent="0.25">
      <c r="A351" s="20" t="s">
        <v>387</v>
      </c>
      <c r="B351" s="21" t="s">
        <v>888</v>
      </c>
      <c r="C351" s="20" t="s">
        <v>578</v>
      </c>
      <c r="D351">
        <f>IF('Raw Data'!D351="No",0,IF('Raw Data'!D351="Partial",2,4))</f>
        <v>4</v>
      </c>
      <c r="E351">
        <f>IF('Raw Data'!E351="No",0,IF('Raw Data'!E351="Partial",2,4))</f>
        <v>4</v>
      </c>
      <c r="F351">
        <f>IF('Raw Data'!F351="No",0,IF('Raw Data'!F351="Partial",2,4))</f>
        <v>4</v>
      </c>
      <c r="G351">
        <f>IF('Raw Data'!G351="No",0,IF('Raw Data'!G351="Partial",3,6))</f>
        <v>3</v>
      </c>
      <c r="H351">
        <f>IF('Raw Data'!H351="No",0,IF('Raw Data'!H351="Partial",3,6))</f>
        <v>6</v>
      </c>
      <c r="I351">
        <f>IF('Raw Data'!I351="No",0,IF('Raw Data'!I351="Partial",1,2))</f>
        <v>0</v>
      </c>
      <c r="J351">
        <f>IF('Raw Data'!J351="No",0,IF('Raw Data'!J351="Partial",2,4))</f>
        <v>4</v>
      </c>
      <c r="K351">
        <f>IF('Raw Data'!K351="No",0,IF('Raw Data'!K351="Partial",1,2))</f>
        <v>2</v>
      </c>
      <c r="L351">
        <f>IF('Raw Data'!L351="No",0,IF('Raw Data'!L351="Partial",2,4))</f>
        <v>0</v>
      </c>
      <c r="M351">
        <f>IF('Raw Data'!M351="No",0,IF('Raw Data'!M351="Partial",3,6))</f>
        <v>6</v>
      </c>
      <c r="N351" t="str">
        <f>'Raw Data'!N351</f>
        <v>No</v>
      </c>
      <c r="O351">
        <f>IF('Raw Data'!O351="No",0,IF('Raw Data'!O351="Partial",1,2))</f>
        <v>2</v>
      </c>
      <c r="P351">
        <f>IF('Raw Data'!P351="No",0,IF('Raw Data'!P351="Partial",1,2))</f>
        <v>2</v>
      </c>
      <c r="Q351">
        <f>IF('Raw Data'!Q351="No",0,IF('Raw Data'!Q351="Partial",1,2))</f>
        <v>2</v>
      </c>
      <c r="R351">
        <f>IF('Raw Data'!R351="No",0,IF('Raw Data'!R351="Partial",1,2))</f>
        <v>2</v>
      </c>
      <c r="S351">
        <f>IF('Raw Data'!S351="No",0,IF('Raw Data'!S351="Partial",1,2))</f>
        <v>2</v>
      </c>
      <c r="T351">
        <f>IF('Raw Data'!T351="No",0,IF('Raw Data'!T351="Partial",1,2))</f>
        <v>2</v>
      </c>
      <c r="U351">
        <f>IF('Raw Data'!U351="No",0,IF('Raw Data'!U351="Partial",1,2))</f>
        <v>2</v>
      </c>
      <c r="V351">
        <f>IF('Raw Data'!V351="No",0,IF('Raw Data'!V351="Partial",1,2))</f>
        <v>2</v>
      </c>
      <c r="W351">
        <f>IF('Raw Data'!W351="No",0,IF('Raw Data'!W351="Partial",1,2))</f>
        <v>1</v>
      </c>
      <c r="X351">
        <f>IF('Raw Data'!X351="No",0,IF('Raw Data'!X351="Partial",1,2))</f>
        <v>2</v>
      </c>
      <c r="Y351">
        <f>IF('Raw Data'!Y351="No",0,IF('Raw Data'!Y351="Partial",2,4))</f>
        <v>2</v>
      </c>
      <c r="Z351">
        <f>IF('Raw Data'!Z351="No",0,IF('Raw Data'!Z351="Partial",1,2))</f>
        <v>2</v>
      </c>
      <c r="AA351">
        <f>IF('Raw Data'!AA351="No",0,IF('Raw Data'!AA351="Partial",1,2))</f>
        <v>2</v>
      </c>
      <c r="AB351">
        <f t="shared" si="40"/>
        <v>58</v>
      </c>
      <c r="AC351" s="27">
        <f t="shared" si="41"/>
        <v>82.857142857142861</v>
      </c>
      <c r="AD351">
        <f t="shared" si="42"/>
        <v>27</v>
      </c>
      <c r="AE351">
        <f t="shared" si="43"/>
        <v>16</v>
      </c>
      <c r="AF351">
        <f t="shared" si="44"/>
        <v>15</v>
      </c>
      <c r="AG351" s="27">
        <f t="shared" si="45"/>
        <v>75</v>
      </c>
      <c r="AH351">
        <f t="shared" si="46"/>
        <v>100</v>
      </c>
      <c r="AI351" s="27">
        <f t="shared" si="47"/>
        <v>83.333333333333343</v>
      </c>
    </row>
    <row r="352" spans="1:35" x14ac:dyDescent="0.25">
      <c r="A352" s="20" t="s">
        <v>388</v>
      </c>
      <c r="B352" s="21" t="s">
        <v>889</v>
      </c>
      <c r="C352" s="20" t="s">
        <v>544</v>
      </c>
      <c r="D352">
        <f>IF('Raw Data'!D352="No",0,IF('Raw Data'!D352="Partial",2,4))</f>
        <v>0</v>
      </c>
      <c r="E352">
        <f>IF('Raw Data'!E352="No",0,IF('Raw Data'!E352="Partial",2,4))</f>
        <v>2</v>
      </c>
      <c r="F352">
        <f>IF('Raw Data'!F352="No",0,IF('Raw Data'!F352="Partial",2,4))</f>
        <v>0</v>
      </c>
      <c r="G352">
        <f>IF('Raw Data'!G352="No",0,IF('Raw Data'!G352="Partial",3,6))</f>
        <v>3</v>
      </c>
      <c r="H352">
        <f>IF('Raw Data'!H352="No",0,IF('Raw Data'!H352="Partial",3,6))</f>
        <v>0</v>
      </c>
      <c r="I352">
        <f>IF('Raw Data'!I352="No",0,IF('Raw Data'!I352="Partial",1,2))</f>
        <v>0</v>
      </c>
      <c r="J352">
        <f>IF('Raw Data'!J352="No",0,IF('Raw Data'!J352="Partial",2,4))</f>
        <v>0</v>
      </c>
      <c r="K352">
        <f>IF('Raw Data'!K352="No",0,IF('Raw Data'!K352="Partial",1,2))</f>
        <v>2</v>
      </c>
      <c r="L352">
        <f>IF('Raw Data'!L352="No",0,IF('Raw Data'!L352="Partial",2,4))</f>
        <v>0</v>
      </c>
      <c r="M352">
        <f>IF('Raw Data'!M352="No",0,IF('Raw Data'!M352="Partial",3,6))</f>
        <v>6</v>
      </c>
      <c r="N352" t="str">
        <f>'Raw Data'!N352</f>
        <v>No</v>
      </c>
      <c r="O352">
        <f>IF('Raw Data'!O352="No",0,IF('Raw Data'!O352="Partial",1,2))</f>
        <v>2</v>
      </c>
      <c r="P352">
        <f>IF('Raw Data'!P352="No",0,IF('Raw Data'!P352="Partial",1,2))</f>
        <v>2</v>
      </c>
      <c r="Q352">
        <f>IF('Raw Data'!Q352="No",0,IF('Raw Data'!Q352="Partial",1,2))</f>
        <v>1</v>
      </c>
      <c r="R352">
        <f>IF('Raw Data'!R352="No",0,IF('Raw Data'!R352="Partial",1,2))</f>
        <v>2</v>
      </c>
      <c r="S352">
        <f>IF('Raw Data'!S352="No",0,IF('Raw Data'!S352="Partial",1,2))</f>
        <v>2</v>
      </c>
      <c r="T352">
        <f>IF('Raw Data'!T352="No",0,IF('Raw Data'!T352="Partial",1,2))</f>
        <v>2</v>
      </c>
      <c r="U352">
        <f>IF('Raw Data'!U352="No",0,IF('Raw Data'!U352="Partial",1,2))</f>
        <v>2</v>
      </c>
      <c r="V352">
        <f>IF('Raw Data'!V352="No",0,IF('Raw Data'!V352="Partial",1,2))</f>
        <v>2</v>
      </c>
      <c r="W352">
        <f>IF('Raw Data'!W352="No",0,IF('Raw Data'!W352="Partial",1,2))</f>
        <v>0</v>
      </c>
      <c r="X352">
        <f>IF('Raw Data'!X352="No",0,IF('Raw Data'!X352="Partial",1,2))</f>
        <v>2</v>
      </c>
      <c r="Y352">
        <f>IF('Raw Data'!Y352="No",0,IF('Raw Data'!Y352="Partial",2,4))</f>
        <v>2</v>
      </c>
      <c r="Z352">
        <f>IF('Raw Data'!Z352="No",0,IF('Raw Data'!Z352="Partial",1,2))</f>
        <v>2</v>
      </c>
      <c r="AA352">
        <f>IF('Raw Data'!AA352="No",0,IF('Raw Data'!AA352="Partial",1,2))</f>
        <v>2</v>
      </c>
      <c r="AB352">
        <f t="shared" si="40"/>
        <v>36</v>
      </c>
      <c r="AC352" s="27">
        <f t="shared" si="41"/>
        <v>51.428571428571431</v>
      </c>
      <c r="AD352">
        <f t="shared" si="42"/>
        <v>7</v>
      </c>
      <c r="AE352">
        <f t="shared" si="43"/>
        <v>15</v>
      </c>
      <c r="AF352">
        <f t="shared" si="44"/>
        <v>14</v>
      </c>
      <c r="AG352" s="27">
        <f t="shared" si="45"/>
        <v>19.444444444444446</v>
      </c>
      <c r="AH352">
        <f t="shared" si="46"/>
        <v>93.75</v>
      </c>
      <c r="AI352" s="27">
        <f t="shared" si="47"/>
        <v>77.777777777777786</v>
      </c>
    </row>
    <row r="353" spans="1:35" x14ac:dyDescent="0.25">
      <c r="A353" s="20" t="s">
        <v>389</v>
      </c>
      <c r="B353" s="21" t="s">
        <v>890</v>
      </c>
      <c r="C353" s="20" t="s">
        <v>578</v>
      </c>
      <c r="D353">
        <f>IF('Raw Data'!D353="No",0,IF('Raw Data'!D353="Partial",2,4))</f>
        <v>4</v>
      </c>
      <c r="E353">
        <f>IF('Raw Data'!E353="No",0,IF('Raw Data'!E353="Partial",2,4))</f>
        <v>4</v>
      </c>
      <c r="F353">
        <f>IF('Raw Data'!F353="No",0,IF('Raw Data'!F353="Partial",2,4))</f>
        <v>0</v>
      </c>
      <c r="G353">
        <f>IF('Raw Data'!G353="No",0,IF('Raw Data'!G353="Partial",3,6))</f>
        <v>6</v>
      </c>
      <c r="H353">
        <f>IF('Raw Data'!H353="No",0,IF('Raw Data'!H353="Partial",3,6))</f>
        <v>3</v>
      </c>
      <c r="I353">
        <f>IF('Raw Data'!I353="No",0,IF('Raw Data'!I353="Partial",1,2))</f>
        <v>0</v>
      </c>
      <c r="J353">
        <f>IF('Raw Data'!J353="No",0,IF('Raw Data'!J353="Partial",2,4))</f>
        <v>0</v>
      </c>
      <c r="K353">
        <f>IF('Raw Data'!K353="No",0,IF('Raw Data'!K353="Partial",1,2))</f>
        <v>2</v>
      </c>
      <c r="L353">
        <f>IF('Raw Data'!L353="No",0,IF('Raw Data'!L353="Partial",2,4))</f>
        <v>0</v>
      </c>
      <c r="M353">
        <f>IF('Raw Data'!M353="No",0,IF('Raw Data'!M353="Partial",3,6))</f>
        <v>6</v>
      </c>
      <c r="N353" t="str">
        <f>'Raw Data'!N353</f>
        <v>No</v>
      </c>
      <c r="O353">
        <f>IF('Raw Data'!O353="No",0,IF('Raw Data'!O353="Partial",1,2))</f>
        <v>2</v>
      </c>
      <c r="P353">
        <f>IF('Raw Data'!P353="No",0,IF('Raw Data'!P353="Partial",1,2))</f>
        <v>2</v>
      </c>
      <c r="Q353">
        <f>IF('Raw Data'!Q353="No",0,IF('Raw Data'!Q353="Partial",1,2))</f>
        <v>2</v>
      </c>
      <c r="R353">
        <f>IF('Raw Data'!R353="No",0,IF('Raw Data'!R353="Partial",1,2))</f>
        <v>2</v>
      </c>
      <c r="S353">
        <f>IF('Raw Data'!S353="No",0,IF('Raw Data'!S353="Partial",1,2))</f>
        <v>2</v>
      </c>
      <c r="T353">
        <f>IF('Raw Data'!T353="No",0,IF('Raw Data'!T353="Partial",1,2))</f>
        <v>2</v>
      </c>
      <c r="U353">
        <f>IF('Raw Data'!U353="No",0,IF('Raw Data'!U353="Partial",1,2))</f>
        <v>2</v>
      </c>
      <c r="V353">
        <f>IF('Raw Data'!V353="No",0,IF('Raw Data'!V353="Partial",1,2))</f>
        <v>2</v>
      </c>
      <c r="W353">
        <f>IF('Raw Data'!W353="No",0,IF('Raw Data'!W353="Partial",1,2))</f>
        <v>0</v>
      </c>
      <c r="X353">
        <f>IF('Raw Data'!X353="No",0,IF('Raw Data'!X353="Partial",1,2))</f>
        <v>2</v>
      </c>
      <c r="Y353">
        <f>IF('Raw Data'!Y353="No",0,IF('Raw Data'!Y353="Partial",2,4))</f>
        <v>2</v>
      </c>
      <c r="Z353">
        <f>IF('Raw Data'!Z353="No",0,IF('Raw Data'!Z353="Partial",1,2))</f>
        <v>2</v>
      </c>
      <c r="AA353">
        <f>IF('Raw Data'!AA353="No",0,IF('Raw Data'!AA353="Partial",1,2))</f>
        <v>0</v>
      </c>
      <c r="AB353">
        <f t="shared" si="40"/>
        <v>47</v>
      </c>
      <c r="AC353" s="27">
        <f t="shared" si="41"/>
        <v>67.142857142857153</v>
      </c>
      <c r="AD353">
        <f t="shared" si="42"/>
        <v>19</v>
      </c>
      <c r="AE353">
        <f t="shared" si="43"/>
        <v>16</v>
      </c>
      <c r="AF353">
        <f t="shared" si="44"/>
        <v>12</v>
      </c>
      <c r="AG353" s="27">
        <f t="shared" si="45"/>
        <v>52.777777777777779</v>
      </c>
      <c r="AH353">
        <f t="shared" si="46"/>
        <v>100</v>
      </c>
      <c r="AI353" s="27">
        <f t="shared" si="47"/>
        <v>66.666666666666671</v>
      </c>
    </row>
    <row r="354" spans="1:35" x14ac:dyDescent="0.25">
      <c r="A354" s="20" t="s">
        <v>390</v>
      </c>
      <c r="B354" s="21" t="s">
        <v>891</v>
      </c>
      <c r="C354" s="20" t="s">
        <v>532</v>
      </c>
      <c r="D354">
        <f>IF('Raw Data'!D354="No",0,IF('Raw Data'!D354="Partial",2,4))</f>
        <v>0</v>
      </c>
      <c r="E354">
        <f>IF('Raw Data'!E354="No",0,IF('Raw Data'!E354="Partial",2,4))</f>
        <v>2</v>
      </c>
      <c r="F354">
        <f>IF('Raw Data'!F354="No",0,IF('Raw Data'!F354="Partial",2,4))</f>
        <v>2</v>
      </c>
      <c r="G354">
        <f>IF('Raw Data'!G354="No",0,IF('Raw Data'!G354="Partial",3,6))</f>
        <v>0</v>
      </c>
      <c r="H354">
        <f>IF('Raw Data'!H354="No",0,IF('Raw Data'!H354="Partial",3,6))</f>
        <v>0</v>
      </c>
      <c r="I354">
        <f>IF('Raw Data'!I354="No",0,IF('Raw Data'!I354="Partial",1,2))</f>
        <v>0</v>
      </c>
      <c r="J354">
        <f>IF('Raw Data'!J354="No",0,IF('Raw Data'!J354="Partial",2,4))</f>
        <v>4</v>
      </c>
      <c r="K354">
        <f>IF('Raw Data'!K354="No",0,IF('Raw Data'!K354="Partial",1,2))</f>
        <v>2</v>
      </c>
      <c r="L354">
        <f>IF('Raw Data'!L354="No",0,IF('Raw Data'!L354="Partial",2,4))</f>
        <v>0</v>
      </c>
      <c r="M354">
        <f>IF('Raw Data'!M354="No",0,IF('Raw Data'!M354="Partial",3,6))</f>
        <v>6</v>
      </c>
      <c r="N354" t="str">
        <f>'Raw Data'!N354</f>
        <v>No</v>
      </c>
      <c r="O354">
        <f>IF('Raw Data'!O354="No",0,IF('Raw Data'!O354="Partial",1,2))</f>
        <v>2</v>
      </c>
      <c r="P354">
        <f>IF('Raw Data'!P354="No",0,IF('Raw Data'!P354="Partial",1,2))</f>
        <v>2</v>
      </c>
      <c r="Q354">
        <f>IF('Raw Data'!Q354="No",0,IF('Raw Data'!Q354="Partial",1,2))</f>
        <v>1</v>
      </c>
      <c r="R354">
        <f>IF('Raw Data'!R354="No",0,IF('Raw Data'!R354="Partial",1,2))</f>
        <v>2</v>
      </c>
      <c r="S354">
        <f>IF('Raw Data'!S354="No",0,IF('Raw Data'!S354="Partial",1,2))</f>
        <v>2</v>
      </c>
      <c r="T354">
        <f>IF('Raw Data'!T354="No",0,IF('Raw Data'!T354="Partial",1,2))</f>
        <v>2</v>
      </c>
      <c r="U354">
        <f>IF('Raw Data'!U354="No",0,IF('Raw Data'!U354="Partial",1,2))</f>
        <v>2</v>
      </c>
      <c r="V354">
        <f>IF('Raw Data'!V354="No",0,IF('Raw Data'!V354="Partial",1,2))</f>
        <v>2</v>
      </c>
      <c r="W354">
        <f>IF('Raw Data'!W354="No",0,IF('Raw Data'!W354="Partial",1,2))</f>
        <v>0</v>
      </c>
      <c r="X354">
        <f>IF('Raw Data'!X354="No",0,IF('Raw Data'!X354="Partial",1,2))</f>
        <v>2</v>
      </c>
      <c r="Y354">
        <f>IF('Raw Data'!Y354="No",0,IF('Raw Data'!Y354="Partial",2,4))</f>
        <v>0</v>
      </c>
      <c r="Z354">
        <f>IF('Raw Data'!Z354="No",0,IF('Raw Data'!Z354="Partial",1,2))</f>
        <v>2</v>
      </c>
      <c r="AA354">
        <f>IF('Raw Data'!AA354="No",0,IF('Raw Data'!AA354="Partial",1,2))</f>
        <v>2</v>
      </c>
      <c r="AB354">
        <f t="shared" si="40"/>
        <v>37</v>
      </c>
      <c r="AC354" s="27">
        <f t="shared" si="41"/>
        <v>52.857142857142861</v>
      </c>
      <c r="AD354">
        <f t="shared" si="42"/>
        <v>10</v>
      </c>
      <c r="AE354">
        <f t="shared" si="43"/>
        <v>15</v>
      </c>
      <c r="AF354">
        <f t="shared" si="44"/>
        <v>12</v>
      </c>
      <c r="AG354" s="27">
        <f t="shared" si="45"/>
        <v>27.777777777777779</v>
      </c>
      <c r="AH354">
        <f t="shared" si="46"/>
        <v>93.75</v>
      </c>
      <c r="AI354" s="27">
        <f t="shared" si="47"/>
        <v>66.666666666666671</v>
      </c>
    </row>
    <row r="355" spans="1:35" x14ac:dyDescent="0.25">
      <c r="A355" s="20" t="s">
        <v>391</v>
      </c>
      <c r="B355" s="21" t="s">
        <v>892</v>
      </c>
      <c r="C355" s="20" t="s">
        <v>547</v>
      </c>
      <c r="D355">
        <f>IF('Raw Data'!D355="No",0,IF('Raw Data'!D355="Partial",2,4))</f>
        <v>4</v>
      </c>
      <c r="E355">
        <f>IF('Raw Data'!E355="No",0,IF('Raw Data'!E355="Partial",2,4))</f>
        <v>0</v>
      </c>
      <c r="F355">
        <f>IF('Raw Data'!F355="No",0,IF('Raw Data'!F355="Partial",2,4))</f>
        <v>0</v>
      </c>
      <c r="G355">
        <f>IF('Raw Data'!G355="No",0,IF('Raw Data'!G355="Partial",3,6))</f>
        <v>3</v>
      </c>
      <c r="H355">
        <f>IF('Raw Data'!H355="No",0,IF('Raw Data'!H355="Partial",3,6))</f>
        <v>0</v>
      </c>
      <c r="I355">
        <f>IF('Raw Data'!I355="No",0,IF('Raw Data'!I355="Partial",1,2))</f>
        <v>0</v>
      </c>
      <c r="J355">
        <f>IF('Raw Data'!J355="No",0,IF('Raw Data'!J355="Partial",2,4))</f>
        <v>0</v>
      </c>
      <c r="K355">
        <f>IF('Raw Data'!K355="No",0,IF('Raw Data'!K355="Partial",1,2))</f>
        <v>1</v>
      </c>
      <c r="L355">
        <f>IF('Raw Data'!L355="No",0,IF('Raw Data'!L355="Partial",2,4))</f>
        <v>4</v>
      </c>
      <c r="M355">
        <f>IF('Raw Data'!M355="No",0,IF('Raw Data'!M355="Partial",3,6))</f>
        <v>6</v>
      </c>
      <c r="N355" t="str">
        <f>'Raw Data'!N355</f>
        <v>No</v>
      </c>
      <c r="O355">
        <f>IF('Raw Data'!O355="No",0,IF('Raw Data'!O355="Partial",1,2))</f>
        <v>1</v>
      </c>
      <c r="P355">
        <f>IF('Raw Data'!P355="No",0,IF('Raw Data'!P355="Partial",1,2))</f>
        <v>2</v>
      </c>
      <c r="Q355">
        <f>IF('Raw Data'!Q355="No",0,IF('Raw Data'!Q355="Partial",1,2))</f>
        <v>0</v>
      </c>
      <c r="R355">
        <f>IF('Raw Data'!R355="No",0,IF('Raw Data'!R355="Partial",1,2))</f>
        <v>2</v>
      </c>
      <c r="S355">
        <f>IF('Raw Data'!S355="No",0,IF('Raw Data'!S355="Partial",1,2))</f>
        <v>2</v>
      </c>
      <c r="T355">
        <f>IF('Raw Data'!T355="No",0,IF('Raw Data'!T355="Partial",1,2))</f>
        <v>2</v>
      </c>
      <c r="U355">
        <f>IF('Raw Data'!U355="No",0,IF('Raw Data'!U355="Partial",1,2))</f>
        <v>2</v>
      </c>
      <c r="V355">
        <f>IF('Raw Data'!V355="No",0,IF('Raw Data'!V355="Partial",1,2))</f>
        <v>2</v>
      </c>
      <c r="W355">
        <f>IF('Raw Data'!W355="No",0,IF('Raw Data'!W355="Partial",1,2))</f>
        <v>0</v>
      </c>
      <c r="X355">
        <f>IF('Raw Data'!X355="No",0,IF('Raw Data'!X355="Partial",1,2))</f>
        <v>2</v>
      </c>
      <c r="Y355">
        <f>IF('Raw Data'!Y355="No",0,IF('Raw Data'!Y355="Partial",2,4))</f>
        <v>2</v>
      </c>
      <c r="Z355">
        <f>IF('Raw Data'!Z355="No",0,IF('Raw Data'!Z355="Partial",1,2))</f>
        <v>2</v>
      </c>
      <c r="AA355">
        <f>IF('Raw Data'!AA355="No",0,IF('Raw Data'!AA355="Partial",1,2))</f>
        <v>0</v>
      </c>
      <c r="AB355">
        <f t="shared" si="40"/>
        <v>37</v>
      </c>
      <c r="AC355" s="27">
        <f t="shared" si="41"/>
        <v>52.857142857142861</v>
      </c>
      <c r="AD355">
        <f t="shared" si="42"/>
        <v>12</v>
      </c>
      <c r="AE355">
        <f t="shared" si="43"/>
        <v>13</v>
      </c>
      <c r="AF355">
        <f t="shared" si="44"/>
        <v>12</v>
      </c>
      <c r="AG355" s="27">
        <f t="shared" si="45"/>
        <v>33.333333333333336</v>
      </c>
      <c r="AH355">
        <f t="shared" si="46"/>
        <v>81.25</v>
      </c>
      <c r="AI355" s="27">
        <f t="shared" si="47"/>
        <v>66.666666666666671</v>
      </c>
    </row>
    <row r="356" spans="1:35" x14ac:dyDescent="0.25">
      <c r="A356" s="20" t="s">
        <v>392</v>
      </c>
      <c r="B356" s="21" t="s">
        <v>893</v>
      </c>
      <c r="C356" s="20" t="s">
        <v>552</v>
      </c>
      <c r="D356">
        <f>IF('Raw Data'!D356="No",0,IF('Raw Data'!D356="Partial",2,4))</f>
        <v>0</v>
      </c>
      <c r="E356">
        <f>IF('Raw Data'!E356="No",0,IF('Raw Data'!E356="Partial",2,4))</f>
        <v>2</v>
      </c>
      <c r="F356">
        <f>IF('Raw Data'!F356="No",0,IF('Raw Data'!F356="Partial",2,4))</f>
        <v>0</v>
      </c>
      <c r="G356">
        <f>IF('Raw Data'!G356="No",0,IF('Raw Data'!G356="Partial",3,6))</f>
        <v>3</v>
      </c>
      <c r="H356">
        <f>IF('Raw Data'!H356="No",0,IF('Raw Data'!H356="Partial",3,6))</f>
        <v>0</v>
      </c>
      <c r="I356">
        <f>IF('Raw Data'!I356="No",0,IF('Raw Data'!I356="Partial",1,2))</f>
        <v>0</v>
      </c>
      <c r="J356">
        <f>IF('Raw Data'!J356="No",0,IF('Raw Data'!J356="Partial",2,4))</f>
        <v>4</v>
      </c>
      <c r="K356">
        <f>IF('Raw Data'!K356="No",0,IF('Raw Data'!K356="Partial",1,2))</f>
        <v>1</v>
      </c>
      <c r="L356">
        <f>IF('Raw Data'!L356="No",0,IF('Raw Data'!L356="Partial",2,4))</f>
        <v>0</v>
      </c>
      <c r="M356">
        <f>IF('Raw Data'!M356="No",0,IF('Raw Data'!M356="Partial",3,6))</f>
        <v>6</v>
      </c>
      <c r="N356" t="str">
        <f>'Raw Data'!N356</f>
        <v>No</v>
      </c>
      <c r="O356">
        <f>IF('Raw Data'!O356="No",0,IF('Raw Data'!O356="Partial",1,2))</f>
        <v>2</v>
      </c>
      <c r="P356">
        <f>IF('Raw Data'!P356="No",0,IF('Raw Data'!P356="Partial",1,2))</f>
        <v>2</v>
      </c>
      <c r="Q356">
        <f>IF('Raw Data'!Q356="No",0,IF('Raw Data'!Q356="Partial",1,2))</f>
        <v>0</v>
      </c>
      <c r="R356">
        <f>IF('Raw Data'!R356="No",0,IF('Raw Data'!R356="Partial",1,2))</f>
        <v>2</v>
      </c>
      <c r="S356">
        <f>IF('Raw Data'!S356="No",0,IF('Raw Data'!S356="Partial",1,2))</f>
        <v>0</v>
      </c>
      <c r="T356">
        <f>IF('Raw Data'!T356="No",0,IF('Raw Data'!T356="Partial",1,2))</f>
        <v>0</v>
      </c>
      <c r="U356">
        <f>IF('Raw Data'!U356="No",0,IF('Raw Data'!U356="Partial",1,2))</f>
        <v>0</v>
      </c>
      <c r="V356">
        <f>IF('Raw Data'!V356="No",0,IF('Raw Data'!V356="Partial",1,2))</f>
        <v>0</v>
      </c>
      <c r="W356">
        <f>IF('Raw Data'!W356="No",0,IF('Raw Data'!W356="Partial",1,2))</f>
        <v>0</v>
      </c>
      <c r="X356">
        <f>IF('Raw Data'!X356="No",0,IF('Raw Data'!X356="Partial",1,2))</f>
        <v>0</v>
      </c>
      <c r="Y356">
        <f>IF('Raw Data'!Y356="No",0,IF('Raw Data'!Y356="Partial",2,4))</f>
        <v>0</v>
      </c>
      <c r="Z356">
        <f>IF('Raw Data'!Z356="No",0,IF('Raw Data'!Z356="Partial",1,2))</f>
        <v>2</v>
      </c>
      <c r="AA356">
        <f>IF('Raw Data'!AA356="No",0,IF('Raw Data'!AA356="Partial",1,2))</f>
        <v>0</v>
      </c>
      <c r="AB356">
        <f t="shared" si="40"/>
        <v>24</v>
      </c>
      <c r="AC356" s="27">
        <f t="shared" si="41"/>
        <v>34.285714285714285</v>
      </c>
      <c r="AD356">
        <f t="shared" si="42"/>
        <v>10</v>
      </c>
      <c r="AE356">
        <f t="shared" si="43"/>
        <v>12</v>
      </c>
      <c r="AF356">
        <f t="shared" si="44"/>
        <v>2</v>
      </c>
      <c r="AG356" s="27">
        <f t="shared" si="45"/>
        <v>27.777777777777779</v>
      </c>
      <c r="AH356">
        <f t="shared" si="46"/>
        <v>75</v>
      </c>
      <c r="AI356" s="27">
        <f t="shared" si="47"/>
        <v>11.111111111111111</v>
      </c>
    </row>
    <row r="357" spans="1:35" x14ac:dyDescent="0.25">
      <c r="A357" s="20" t="s">
        <v>393</v>
      </c>
      <c r="B357" s="21" t="s">
        <v>894</v>
      </c>
      <c r="C357" s="20" t="s">
        <v>544</v>
      </c>
      <c r="D357">
        <f>IF('Raw Data'!D357="No",0,IF('Raw Data'!D357="Partial",2,4))</f>
        <v>4</v>
      </c>
      <c r="E357">
        <f>IF('Raw Data'!E357="No",0,IF('Raw Data'!E357="Partial",2,4))</f>
        <v>4</v>
      </c>
      <c r="F357">
        <f>IF('Raw Data'!F357="No",0,IF('Raw Data'!F357="Partial",2,4))</f>
        <v>4</v>
      </c>
      <c r="G357">
        <f>IF('Raw Data'!G357="No",0,IF('Raw Data'!G357="Partial",3,6))</f>
        <v>6</v>
      </c>
      <c r="H357">
        <f>IF('Raw Data'!H357="No",0,IF('Raw Data'!H357="Partial",3,6))</f>
        <v>6</v>
      </c>
      <c r="I357">
        <f>IF('Raw Data'!I357="No",0,IF('Raw Data'!I357="Partial",1,2))</f>
        <v>0</v>
      </c>
      <c r="J357">
        <f>IF('Raw Data'!J357="No",0,IF('Raw Data'!J357="Partial",2,4))</f>
        <v>4</v>
      </c>
      <c r="K357">
        <f>IF('Raw Data'!K357="No",0,IF('Raw Data'!K357="Partial",1,2))</f>
        <v>2</v>
      </c>
      <c r="L357">
        <f>IF('Raw Data'!L357="No",0,IF('Raw Data'!L357="Partial",2,4))</f>
        <v>0</v>
      </c>
      <c r="M357">
        <f>IF('Raw Data'!M357="No",0,IF('Raw Data'!M357="Partial",3,6))</f>
        <v>6</v>
      </c>
      <c r="N357" t="str">
        <f>'Raw Data'!N357</f>
        <v>No</v>
      </c>
      <c r="O357">
        <f>IF('Raw Data'!O357="No",0,IF('Raw Data'!O357="Partial",1,2))</f>
        <v>2</v>
      </c>
      <c r="P357">
        <f>IF('Raw Data'!P357="No",0,IF('Raw Data'!P357="Partial",1,2))</f>
        <v>2</v>
      </c>
      <c r="Q357">
        <f>IF('Raw Data'!Q357="No",0,IF('Raw Data'!Q357="Partial",1,2))</f>
        <v>2</v>
      </c>
      <c r="R357">
        <f>IF('Raw Data'!R357="No",0,IF('Raw Data'!R357="Partial",1,2))</f>
        <v>2</v>
      </c>
      <c r="S357">
        <f>IF('Raw Data'!S357="No",0,IF('Raw Data'!S357="Partial",1,2))</f>
        <v>2</v>
      </c>
      <c r="T357">
        <f>IF('Raw Data'!T357="No",0,IF('Raw Data'!T357="Partial",1,2))</f>
        <v>2</v>
      </c>
      <c r="U357">
        <f>IF('Raw Data'!U357="No",0,IF('Raw Data'!U357="Partial",1,2))</f>
        <v>2</v>
      </c>
      <c r="V357">
        <f>IF('Raw Data'!V357="No",0,IF('Raw Data'!V357="Partial",1,2))</f>
        <v>2</v>
      </c>
      <c r="W357">
        <f>IF('Raw Data'!W357="No",0,IF('Raw Data'!W357="Partial",1,2))</f>
        <v>2</v>
      </c>
      <c r="X357">
        <f>IF('Raw Data'!X357="No",0,IF('Raw Data'!X357="Partial",1,2))</f>
        <v>2</v>
      </c>
      <c r="Y357">
        <f>IF('Raw Data'!Y357="No",0,IF('Raw Data'!Y357="Partial",2,4))</f>
        <v>2</v>
      </c>
      <c r="Z357">
        <f>IF('Raw Data'!Z357="No",0,IF('Raw Data'!Z357="Partial",1,2))</f>
        <v>2</v>
      </c>
      <c r="AA357">
        <f>IF('Raw Data'!AA357="No",0,IF('Raw Data'!AA357="Partial",1,2))</f>
        <v>0</v>
      </c>
      <c r="AB357">
        <f t="shared" si="40"/>
        <v>60</v>
      </c>
      <c r="AC357" s="27">
        <f t="shared" si="41"/>
        <v>85.714285714285722</v>
      </c>
      <c r="AD357">
        <f t="shared" si="42"/>
        <v>30</v>
      </c>
      <c r="AE357">
        <f t="shared" si="43"/>
        <v>16</v>
      </c>
      <c r="AF357">
        <f t="shared" si="44"/>
        <v>14</v>
      </c>
      <c r="AG357" s="27">
        <f t="shared" si="45"/>
        <v>83.333333333333343</v>
      </c>
      <c r="AH357">
        <f t="shared" si="46"/>
        <v>100</v>
      </c>
      <c r="AI357" s="27">
        <f t="shared" si="47"/>
        <v>77.777777777777786</v>
      </c>
    </row>
    <row r="358" spans="1:35" x14ac:dyDescent="0.25">
      <c r="A358" s="20" t="s">
        <v>394</v>
      </c>
      <c r="B358" s="21" t="s">
        <v>895</v>
      </c>
      <c r="C358" s="20" t="s">
        <v>552</v>
      </c>
      <c r="D358">
        <f>IF('Raw Data'!D358="No",0,IF('Raw Data'!D358="Partial",2,4))</f>
        <v>4</v>
      </c>
      <c r="E358">
        <f>IF('Raw Data'!E358="No",0,IF('Raw Data'!E358="Partial",2,4))</f>
        <v>4</v>
      </c>
      <c r="F358">
        <f>IF('Raw Data'!F358="No",0,IF('Raw Data'!F358="Partial",2,4))</f>
        <v>4</v>
      </c>
      <c r="G358">
        <f>IF('Raw Data'!G358="No",0,IF('Raw Data'!G358="Partial",3,6))</f>
        <v>6</v>
      </c>
      <c r="H358">
        <f>IF('Raw Data'!H358="No",0,IF('Raw Data'!H358="Partial",3,6))</f>
        <v>6</v>
      </c>
      <c r="I358">
        <f>IF('Raw Data'!I358="No",0,IF('Raw Data'!I358="Partial",1,2))</f>
        <v>2</v>
      </c>
      <c r="J358">
        <f>IF('Raw Data'!J358="No",0,IF('Raw Data'!J358="Partial",2,4))</f>
        <v>4</v>
      </c>
      <c r="K358">
        <f>IF('Raw Data'!K358="No",0,IF('Raw Data'!K358="Partial",1,2))</f>
        <v>2</v>
      </c>
      <c r="L358">
        <f>IF('Raw Data'!L358="No",0,IF('Raw Data'!L358="Partial",2,4))</f>
        <v>4</v>
      </c>
      <c r="M358">
        <f>IF('Raw Data'!M358="No",0,IF('Raw Data'!M358="Partial",3,6))</f>
        <v>6</v>
      </c>
      <c r="N358" t="str">
        <f>'Raw Data'!N358</f>
        <v>Yes</v>
      </c>
      <c r="O358">
        <f>IF('Raw Data'!O358="No",0,IF('Raw Data'!O358="Partial",1,2))</f>
        <v>2</v>
      </c>
      <c r="P358">
        <f>IF('Raw Data'!P358="No",0,IF('Raw Data'!P358="Partial",1,2))</f>
        <v>2</v>
      </c>
      <c r="Q358">
        <f>IF('Raw Data'!Q358="No",0,IF('Raw Data'!Q358="Partial",1,2))</f>
        <v>2</v>
      </c>
      <c r="R358">
        <f>IF('Raw Data'!R358="No",0,IF('Raw Data'!R358="Partial",1,2))</f>
        <v>2</v>
      </c>
      <c r="S358">
        <f>IF('Raw Data'!S358="No",0,IF('Raw Data'!S358="Partial",1,2))</f>
        <v>2</v>
      </c>
      <c r="T358">
        <f>IF('Raw Data'!T358="No",0,IF('Raw Data'!T358="Partial",1,2))</f>
        <v>2</v>
      </c>
      <c r="U358">
        <f>IF('Raw Data'!U358="No",0,IF('Raw Data'!U358="Partial",1,2))</f>
        <v>2</v>
      </c>
      <c r="V358">
        <f>IF('Raw Data'!V358="No",0,IF('Raw Data'!V358="Partial",1,2))</f>
        <v>2</v>
      </c>
      <c r="W358">
        <f>IF('Raw Data'!W358="No",0,IF('Raw Data'!W358="Partial",1,2))</f>
        <v>2</v>
      </c>
      <c r="X358">
        <f>IF('Raw Data'!X358="No",0,IF('Raw Data'!X358="Partial",1,2))</f>
        <v>2</v>
      </c>
      <c r="Y358">
        <f>IF('Raw Data'!Y358="No",0,IF('Raw Data'!Y358="Partial",2,4))</f>
        <v>4</v>
      </c>
      <c r="Z358">
        <f>IF('Raw Data'!Z358="No",0,IF('Raw Data'!Z358="Partial",1,2))</f>
        <v>2</v>
      </c>
      <c r="AA358">
        <f>IF('Raw Data'!AA358="No",0,IF('Raw Data'!AA358="Partial",1,2))</f>
        <v>2</v>
      </c>
      <c r="AB358">
        <f t="shared" si="40"/>
        <v>70</v>
      </c>
      <c r="AC358" s="27">
        <f t="shared" si="41"/>
        <v>100</v>
      </c>
      <c r="AD358">
        <f t="shared" si="42"/>
        <v>36</v>
      </c>
      <c r="AE358">
        <f t="shared" si="43"/>
        <v>16</v>
      </c>
      <c r="AF358">
        <f t="shared" si="44"/>
        <v>18</v>
      </c>
      <c r="AG358" s="27">
        <f t="shared" si="45"/>
        <v>100</v>
      </c>
      <c r="AH358">
        <f t="shared" si="46"/>
        <v>100</v>
      </c>
      <c r="AI358" s="27">
        <f t="shared" si="47"/>
        <v>100</v>
      </c>
    </row>
    <row r="359" spans="1:35" x14ac:dyDescent="0.25">
      <c r="A359" s="20" t="s">
        <v>395</v>
      </c>
      <c r="B359" s="21" t="s">
        <v>896</v>
      </c>
      <c r="C359" s="20" t="s">
        <v>542</v>
      </c>
      <c r="D359">
        <f>IF('Raw Data'!D359="No",0,IF('Raw Data'!D359="Partial",2,4))</f>
        <v>0</v>
      </c>
      <c r="E359">
        <f>IF('Raw Data'!E359="No",0,IF('Raw Data'!E359="Partial",2,4))</f>
        <v>4</v>
      </c>
      <c r="F359">
        <f>IF('Raw Data'!F359="No",0,IF('Raw Data'!F359="Partial",2,4))</f>
        <v>4</v>
      </c>
      <c r="G359">
        <f>IF('Raw Data'!G359="No",0,IF('Raw Data'!G359="Partial",3,6))</f>
        <v>0</v>
      </c>
      <c r="H359">
        <f>IF('Raw Data'!H359="No",0,IF('Raw Data'!H359="Partial",3,6))</f>
        <v>0</v>
      </c>
      <c r="I359">
        <f>IF('Raw Data'!I359="No",0,IF('Raw Data'!I359="Partial",1,2))</f>
        <v>0</v>
      </c>
      <c r="J359">
        <f>IF('Raw Data'!J359="No",0,IF('Raw Data'!J359="Partial",2,4))</f>
        <v>0</v>
      </c>
      <c r="K359">
        <f>IF('Raw Data'!K359="No",0,IF('Raw Data'!K359="Partial",1,2))</f>
        <v>2</v>
      </c>
      <c r="L359">
        <f>IF('Raw Data'!L359="No",0,IF('Raw Data'!L359="Partial",2,4))</f>
        <v>0</v>
      </c>
      <c r="M359">
        <f>IF('Raw Data'!M359="No",0,IF('Raw Data'!M359="Partial",3,6))</f>
        <v>6</v>
      </c>
      <c r="N359" t="str">
        <f>'Raw Data'!N359</f>
        <v>No</v>
      </c>
      <c r="O359">
        <f>IF('Raw Data'!O359="No",0,IF('Raw Data'!O359="Partial",1,2))</f>
        <v>1</v>
      </c>
      <c r="P359">
        <f>IF('Raw Data'!P359="No",0,IF('Raw Data'!P359="Partial",1,2))</f>
        <v>2</v>
      </c>
      <c r="Q359">
        <f>IF('Raw Data'!Q359="No",0,IF('Raw Data'!Q359="Partial",1,2))</f>
        <v>0</v>
      </c>
      <c r="R359">
        <f>IF('Raw Data'!R359="No",0,IF('Raw Data'!R359="Partial",1,2))</f>
        <v>2</v>
      </c>
      <c r="S359">
        <f>IF('Raw Data'!S359="No",0,IF('Raw Data'!S359="Partial",1,2))</f>
        <v>2</v>
      </c>
      <c r="T359">
        <f>IF('Raw Data'!T359="No",0,IF('Raw Data'!T359="Partial",1,2))</f>
        <v>2</v>
      </c>
      <c r="U359">
        <f>IF('Raw Data'!U359="No",0,IF('Raw Data'!U359="Partial",1,2))</f>
        <v>2</v>
      </c>
      <c r="V359">
        <f>IF('Raw Data'!V359="No",0,IF('Raw Data'!V359="Partial",1,2))</f>
        <v>2</v>
      </c>
      <c r="W359">
        <f>IF('Raw Data'!W359="No",0,IF('Raw Data'!W359="Partial",1,2))</f>
        <v>1</v>
      </c>
      <c r="X359">
        <f>IF('Raw Data'!X359="No",0,IF('Raw Data'!X359="Partial",1,2))</f>
        <v>2</v>
      </c>
      <c r="Y359">
        <f>IF('Raw Data'!Y359="No",0,IF('Raw Data'!Y359="Partial",2,4))</f>
        <v>0</v>
      </c>
      <c r="Z359">
        <f>IF('Raw Data'!Z359="No",0,IF('Raw Data'!Z359="Partial",1,2))</f>
        <v>2</v>
      </c>
      <c r="AA359">
        <f>IF('Raw Data'!AA359="No",0,IF('Raw Data'!AA359="Partial",1,2))</f>
        <v>0</v>
      </c>
      <c r="AB359">
        <f t="shared" si="40"/>
        <v>34</v>
      </c>
      <c r="AC359" s="27">
        <f t="shared" si="41"/>
        <v>48.571428571428577</v>
      </c>
      <c r="AD359">
        <f t="shared" si="42"/>
        <v>10</v>
      </c>
      <c r="AE359">
        <f t="shared" si="43"/>
        <v>13</v>
      </c>
      <c r="AF359">
        <f t="shared" si="44"/>
        <v>11</v>
      </c>
      <c r="AG359" s="27">
        <f t="shared" si="45"/>
        <v>27.777777777777779</v>
      </c>
      <c r="AH359">
        <f t="shared" si="46"/>
        <v>81.25</v>
      </c>
      <c r="AI359" s="27">
        <f t="shared" si="47"/>
        <v>61.111111111111114</v>
      </c>
    </row>
    <row r="360" spans="1:35" x14ac:dyDescent="0.25">
      <c r="A360" s="20" t="s">
        <v>396</v>
      </c>
      <c r="B360" s="21" t="s">
        <v>897</v>
      </c>
      <c r="C360" s="20" t="s">
        <v>547</v>
      </c>
      <c r="D360">
        <f>IF('Raw Data'!D360="No",0,IF('Raw Data'!D360="Partial",2,4))</f>
        <v>4</v>
      </c>
      <c r="E360">
        <f>IF('Raw Data'!E360="No",0,IF('Raw Data'!E360="Partial",2,4))</f>
        <v>4</v>
      </c>
      <c r="F360">
        <f>IF('Raw Data'!F360="No",0,IF('Raw Data'!F360="Partial",2,4))</f>
        <v>4</v>
      </c>
      <c r="G360">
        <f>IF('Raw Data'!G360="No",0,IF('Raw Data'!G360="Partial",3,6))</f>
        <v>0</v>
      </c>
      <c r="H360">
        <f>IF('Raw Data'!H360="No",0,IF('Raw Data'!H360="Partial",3,6))</f>
        <v>6</v>
      </c>
      <c r="I360">
        <f>IF('Raw Data'!I360="No",0,IF('Raw Data'!I360="Partial",1,2))</f>
        <v>0</v>
      </c>
      <c r="J360">
        <f>IF('Raw Data'!J360="No",0,IF('Raw Data'!J360="Partial",2,4))</f>
        <v>4</v>
      </c>
      <c r="K360">
        <f>IF('Raw Data'!K360="No",0,IF('Raw Data'!K360="Partial",1,2))</f>
        <v>2</v>
      </c>
      <c r="L360">
        <f>IF('Raw Data'!L360="No",0,IF('Raw Data'!L360="Partial",2,4))</f>
        <v>4</v>
      </c>
      <c r="M360">
        <f>IF('Raw Data'!M360="No",0,IF('Raw Data'!M360="Partial",3,6))</f>
        <v>6</v>
      </c>
      <c r="N360" t="str">
        <f>'Raw Data'!N360</f>
        <v>No</v>
      </c>
      <c r="O360">
        <f>IF('Raw Data'!O360="No",0,IF('Raw Data'!O360="Partial",1,2))</f>
        <v>2</v>
      </c>
      <c r="P360">
        <f>IF('Raw Data'!P360="No",0,IF('Raw Data'!P360="Partial",1,2))</f>
        <v>2</v>
      </c>
      <c r="Q360">
        <f>IF('Raw Data'!Q360="No",0,IF('Raw Data'!Q360="Partial",1,2))</f>
        <v>1</v>
      </c>
      <c r="R360">
        <f>IF('Raw Data'!R360="No",0,IF('Raw Data'!R360="Partial",1,2))</f>
        <v>2</v>
      </c>
      <c r="S360">
        <f>IF('Raw Data'!S360="No",0,IF('Raw Data'!S360="Partial",1,2))</f>
        <v>2</v>
      </c>
      <c r="T360">
        <f>IF('Raw Data'!T360="No",0,IF('Raw Data'!T360="Partial",1,2))</f>
        <v>2</v>
      </c>
      <c r="U360">
        <f>IF('Raw Data'!U360="No",0,IF('Raw Data'!U360="Partial",1,2))</f>
        <v>2</v>
      </c>
      <c r="V360">
        <f>IF('Raw Data'!V360="No",0,IF('Raw Data'!V360="Partial",1,2))</f>
        <v>0</v>
      </c>
      <c r="W360">
        <f>IF('Raw Data'!W360="No",0,IF('Raw Data'!W360="Partial",1,2))</f>
        <v>2</v>
      </c>
      <c r="X360">
        <f>IF('Raw Data'!X360="No",0,IF('Raw Data'!X360="Partial",1,2))</f>
        <v>2</v>
      </c>
      <c r="Y360">
        <f>IF('Raw Data'!Y360="No",0,IF('Raw Data'!Y360="Partial",2,4))</f>
        <v>4</v>
      </c>
      <c r="Z360">
        <f>IF('Raw Data'!Z360="No",0,IF('Raw Data'!Z360="Partial",1,2))</f>
        <v>2</v>
      </c>
      <c r="AA360">
        <f>IF('Raw Data'!AA360="No",0,IF('Raw Data'!AA360="Partial",1,2))</f>
        <v>2</v>
      </c>
      <c r="AB360">
        <f t="shared" si="40"/>
        <v>59</v>
      </c>
      <c r="AC360" s="27">
        <f t="shared" si="41"/>
        <v>84.285714285714292</v>
      </c>
      <c r="AD360">
        <f t="shared" si="42"/>
        <v>28</v>
      </c>
      <c r="AE360">
        <f t="shared" si="43"/>
        <v>15</v>
      </c>
      <c r="AF360">
        <f t="shared" si="44"/>
        <v>16</v>
      </c>
      <c r="AG360" s="27">
        <f t="shared" si="45"/>
        <v>77.777777777777786</v>
      </c>
      <c r="AH360">
        <f t="shared" si="46"/>
        <v>93.75</v>
      </c>
      <c r="AI360" s="27">
        <f t="shared" si="47"/>
        <v>88.888888888888886</v>
      </c>
    </row>
    <row r="361" spans="1:35" x14ac:dyDescent="0.25">
      <c r="A361" s="20" t="s">
        <v>397</v>
      </c>
      <c r="B361" s="21" t="s">
        <v>898</v>
      </c>
      <c r="C361" s="20" t="s">
        <v>563</v>
      </c>
      <c r="D361">
        <f>IF('Raw Data'!D361="No",0,IF('Raw Data'!D361="Partial",2,4))</f>
        <v>4</v>
      </c>
      <c r="E361">
        <f>IF('Raw Data'!E361="No",0,IF('Raw Data'!E361="Partial",2,4))</f>
        <v>4</v>
      </c>
      <c r="F361">
        <f>IF('Raw Data'!F361="No",0,IF('Raw Data'!F361="Partial",2,4))</f>
        <v>4</v>
      </c>
      <c r="G361">
        <f>IF('Raw Data'!G361="No",0,IF('Raw Data'!G361="Partial",3,6))</f>
        <v>6</v>
      </c>
      <c r="H361">
        <f>IF('Raw Data'!H361="No",0,IF('Raw Data'!H361="Partial",3,6))</f>
        <v>0</v>
      </c>
      <c r="I361">
        <f>IF('Raw Data'!I361="No",0,IF('Raw Data'!I361="Partial",1,2))</f>
        <v>2</v>
      </c>
      <c r="J361">
        <f>IF('Raw Data'!J361="No",0,IF('Raw Data'!J361="Partial",2,4))</f>
        <v>4</v>
      </c>
      <c r="K361">
        <f>IF('Raw Data'!K361="No",0,IF('Raw Data'!K361="Partial",1,2))</f>
        <v>2</v>
      </c>
      <c r="L361">
        <f>IF('Raw Data'!L361="No",0,IF('Raw Data'!L361="Partial",2,4))</f>
        <v>4</v>
      </c>
      <c r="M361">
        <f>IF('Raw Data'!M361="No",0,IF('Raw Data'!M361="Partial",3,6))</f>
        <v>6</v>
      </c>
      <c r="N361" t="str">
        <f>'Raw Data'!N361</f>
        <v>Partial</v>
      </c>
      <c r="O361">
        <f>IF('Raw Data'!O361="No",0,IF('Raw Data'!O361="Partial",1,2))</f>
        <v>1</v>
      </c>
      <c r="P361">
        <f>IF('Raw Data'!P361="No",0,IF('Raw Data'!P361="Partial",1,2))</f>
        <v>2</v>
      </c>
      <c r="Q361">
        <f>IF('Raw Data'!Q361="No",0,IF('Raw Data'!Q361="Partial",1,2))</f>
        <v>0</v>
      </c>
      <c r="R361">
        <f>IF('Raw Data'!R361="No",0,IF('Raw Data'!R361="Partial",1,2))</f>
        <v>2</v>
      </c>
      <c r="S361">
        <f>IF('Raw Data'!S361="No",0,IF('Raw Data'!S361="Partial",1,2))</f>
        <v>2</v>
      </c>
      <c r="T361">
        <f>IF('Raw Data'!T361="No",0,IF('Raw Data'!T361="Partial",1,2))</f>
        <v>1</v>
      </c>
      <c r="U361">
        <f>IF('Raw Data'!U361="No",0,IF('Raw Data'!U361="Partial",1,2))</f>
        <v>1</v>
      </c>
      <c r="V361">
        <f>IF('Raw Data'!V361="No",0,IF('Raw Data'!V361="Partial",1,2))</f>
        <v>1</v>
      </c>
      <c r="W361">
        <f>IF('Raw Data'!W361="No",0,IF('Raw Data'!W361="Partial",1,2))</f>
        <v>0</v>
      </c>
      <c r="X361">
        <f>IF('Raw Data'!X361="No",0,IF('Raw Data'!X361="Partial",1,2))</f>
        <v>2</v>
      </c>
      <c r="Y361">
        <f>IF('Raw Data'!Y361="No",0,IF('Raw Data'!Y361="Partial",2,4))</f>
        <v>2</v>
      </c>
      <c r="Z361">
        <f>IF('Raw Data'!Z361="No",0,IF('Raw Data'!Z361="Partial",1,2))</f>
        <v>2</v>
      </c>
      <c r="AA361">
        <f>IF('Raw Data'!AA361="No",0,IF('Raw Data'!AA361="Partial",1,2))</f>
        <v>0</v>
      </c>
      <c r="AB361">
        <f t="shared" si="40"/>
        <v>52</v>
      </c>
      <c r="AC361" s="27">
        <f t="shared" si="41"/>
        <v>74.285714285714292</v>
      </c>
      <c r="AD361">
        <f t="shared" si="42"/>
        <v>30</v>
      </c>
      <c r="AE361">
        <f t="shared" si="43"/>
        <v>13</v>
      </c>
      <c r="AF361">
        <f t="shared" si="44"/>
        <v>9</v>
      </c>
      <c r="AG361" s="27">
        <f t="shared" si="45"/>
        <v>83.333333333333343</v>
      </c>
      <c r="AH361">
        <f t="shared" si="46"/>
        <v>81.25</v>
      </c>
      <c r="AI361" s="27">
        <f t="shared" si="47"/>
        <v>50</v>
      </c>
    </row>
    <row r="362" spans="1:35" x14ac:dyDescent="0.25">
      <c r="A362" s="20" t="s">
        <v>398</v>
      </c>
      <c r="B362" s="21" t="s">
        <v>899</v>
      </c>
      <c r="C362" s="20" t="s">
        <v>547</v>
      </c>
      <c r="D362">
        <f>IF('Raw Data'!D362="No",0,IF('Raw Data'!D362="Partial",2,4))</f>
        <v>0</v>
      </c>
      <c r="E362">
        <f>IF('Raw Data'!E362="No",0,IF('Raw Data'!E362="Partial",2,4))</f>
        <v>0</v>
      </c>
      <c r="F362">
        <f>IF('Raw Data'!F362="No",0,IF('Raw Data'!F362="Partial",2,4))</f>
        <v>0</v>
      </c>
      <c r="G362">
        <f>IF('Raw Data'!G362="No",0,IF('Raw Data'!G362="Partial",3,6))</f>
        <v>0</v>
      </c>
      <c r="H362">
        <f>IF('Raw Data'!H362="No",0,IF('Raw Data'!H362="Partial",3,6))</f>
        <v>0</v>
      </c>
      <c r="I362">
        <f>IF('Raw Data'!I362="No",0,IF('Raw Data'!I362="Partial",1,2))</f>
        <v>0</v>
      </c>
      <c r="J362">
        <f>IF('Raw Data'!J362="No",0,IF('Raw Data'!J362="Partial",2,4))</f>
        <v>0</v>
      </c>
      <c r="K362">
        <f>IF('Raw Data'!K362="No",0,IF('Raw Data'!K362="Partial",1,2))</f>
        <v>1</v>
      </c>
      <c r="L362">
        <f>IF('Raw Data'!L362="No",0,IF('Raw Data'!L362="Partial",2,4))</f>
        <v>0</v>
      </c>
      <c r="M362">
        <f>IF('Raw Data'!M362="No",0,IF('Raw Data'!M362="Partial",3,6))</f>
        <v>6</v>
      </c>
      <c r="N362" t="str">
        <f>'Raw Data'!N362</f>
        <v>No</v>
      </c>
      <c r="O362">
        <f>IF('Raw Data'!O362="No",0,IF('Raw Data'!O362="Partial",1,2))</f>
        <v>2</v>
      </c>
      <c r="P362">
        <f>IF('Raw Data'!P362="No",0,IF('Raw Data'!P362="Partial",1,2))</f>
        <v>2</v>
      </c>
      <c r="Q362">
        <f>IF('Raw Data'!Q362="No",0,IF('Raw Data'!Q362="Partial",1,2))</f>
        <v>1</v>
      </c>
      <c r="R362">
        <f>IF('Raw Data'!R362="No",0,IF('Raw Data'!R362="Partial",1,2))</f>
        <v>1</v>
      </c>
      <c r="S362">
        <f>IF('Raw Data'!S362="No",0,IF('Raw Data'!S362="Partial",1,2))</f>
        <v>2</v>
      </c>
      <c r="T362">
        <f>IF('Raw Data'!T362="No",0,IF('Raw Data'!T362="Partial",1,2))</f>
        <v>2</v>
      </c>
      <c r="U362">
        <f>IF('Raw Data'!U362="No",0,IF('Raw Data'!U362="Partial",1,2))</f>
        <v>2</v>
      </c>
      <c r="V362">
        <f>IF('Raw Data'!V362="No",0,IF('Raw Data'!V362="Partial",1,2))</f>
        <v>2</v>
      </c>
      <c r="W362">
        <f>IF('Raw Data'!W362="No",0,IF('Raw Data'!W362="Partial",1,2))</f>
        <v>0</v>
      </c>
      <c r="X362">
        <f>IF('Raw Data'!X362="No",0,IF('Raw Data'!X362="Partial",1,2))</f>
        <v>2</v>
      </c>
      <c r="Y362">
        <f>IF('Raw Data'!Y362="No",0,IF('Raw Data'!Y362="Partial",2,4))</f>
        <v>0</v>
      </c>
      <c r="Z362">
        <f>IF('Raw Data'!Z362="No",0,IF('Raw Data'!Z362="Partial",1,2))</f>
        <v>2</v>
      </c>
      <c r="AA362">
        <f>IF('Raw Data'!AA362="No",0,IF('Raw Data'!AA362="Partial",1,2))</f>
        <v>2</v>
      </c>
      <c r="AB362">
        <f t="shared" si="40"/>
        <v>27</v>
      </c>
      <c r="AC362" s="27">
        <f t="shared" si="41"/>
        <v>38.571428571428577</v>
      </c>
      <c r="AD362">
        <f t="shared" si="42"/>
        <v>1</v>
      </c>
      <c r="AE362">
        <f t="shared" si="43"/>
        <v>14</v>
      </c>
      <c r="AF362">
        <f t="shared" si="44"/>
        <v>12</v>
      </c>
      <c r="AG362" s="27">
        <f t="shared" si="45"/>
        <v>2.7777777777777777</v>
      </c>
      <c r="AH362">
        <f t="shared" si="46"/>
        <v>87.5</v>
      </c>
      <c r="AI362" s="27">
        <f t="shared" si="47"/>
        <v>66.666666666666671</v>
      </c>
    </row>
    <row r="363" spans="1:35" x14ac:dyDescent="0.25">
      <c r="A363" s="20" t="s">
        <v>399</v>
      </c>
      <c r="B363" s="21" t="s">
        <v>900</v>
      </c>
      <c r="C363" s="20" t="s">
        <v>547</v>
      </c>
      <c r="D363">
        <f>IF('Raw Data'!D363="No",0,IF('Raw Data'!D363="Partial",2,4))</f>
        <v>0</v>
      </c>
      <c r="E363">
        <f>IF('Raw Data'!E363="No",0,IF('Raw Data'!E363="Partial",2,4))</f>
        <v>0</v>
      </c>
      <c r="F363">
        <f>IF('Raw Data'!F363="No",0,IF('Raw Data'!F363="Partial",2,4))</f>
        <v>0</v>
      </c>
      <c r="G363">
        <f>IF('Raw Data'!G363="No",0,IF('Raw Data'!G363="Partial",3,6))</f>
        <v>3</v>
      </c>
      <c r="H363">
        <f>IF('Raw Data'!H363="No",0,IF('Raw Data'!H363="Partial",3,6))</f>
        <v>0</v>
      </c>
      <c r="I363">
        <f>IF('Raw Data'!I363="No",0,IF('Raw Data'!I363="Partial",1,2))</f>
        <v>0</v>
      </c>
      <c r="J363">
        <f>IF('Raw Data'!J363="No",0,IF('Raw Data'!J363="Partial",2,4))</f>
        <v>0</v>
      </c>
      <c r="K363">
        <f>IF('Raw Data'!K363="No",0,IF('Raw Data'!K363="Partial",1,2))</f>
        <v>2</v>
      </c>
      <c r="L363">
        <f>IF('Raw Data'!L363="No",0,IF('Raw Data'!L363="Partial",2,4))</f>
        <v>0</v>
      </c>
      <c r="M363">
        <f>IF('Raw Data'!M363="No",0,IF('Raw Data'!M363="Partial",3,6))</f>
        <v>3</v>
      </c>
      <c r="N363" t="str">
        <f>'Raw Data'!N363</f>
        <v>No</v>
      </c>
      <c r="O363">
        <f>IF('Raw Data'!O363="No",0,IF('Raw Data'!O363="Partial",1,2))</f>
        <v>0</v>
      </c>
      <c r="P363">
        <f>IF('Raw Data'!P363="No",0,IF('Raw Data'!P363="Partial",1,2))</f>
        <v>1</v>
      </c>
      <c r="Q363">
        <f>IF('Raw Data'!Q363="No",0,IF('Raw Data'!Q363="Partial",1,2))</f>
        <v>0</v>
      </c>
      <c r="R363">
        <f>IF('Raw Data'!R363="No",0,IF('Raw Data'!R363="Partial",1,2))</f>
        <v>2</v>
      </c>
      <c r="S363">
        <f>IF('Raw Data'!S363="No",0,IF('Raw Data'!S363="Partial",1,2))</f>
        <v>0</v>
      </c>
      <c r="T363">
        <f>IF('Raw Data'!T363="No",0,IF('Raw Data'!T363="Partial",1,2))</f>
        <v>0</v>
      </c>
      <c r="U363">
        <f>IF('Raw Data'!U363="No",0,IF('Raw Data'!U363="Partial",1,2))</f>
        <v>0</v>
      </c>
      <c r="V363">
        <f>IF('Raw Data'!V363="No",0,IF('Raw Data'!V363="Partial",1,2))</f>
        <v>0</v>
      </c>
      <c r="W363">
        <f>IF('Raw Data'!W363="No",0,IF('Raw Data'!W363="Partial",1,2))</f>
        <v>0</v>
      </c>
      <c r="X363">
        <f>IF('Raw Data'!X363="No",0,IF('Raw Data'!X363="Partial",1,2))</f>
        <v>0</v>
      </c>
      <c r="Y363">
        <f>IF('Raw Data'!Y363="No",0,IF('Raw Data'!Y363="Partial",2,4))</f>
        <v>0</v>
      </c>
      <c r="Z363">
        <f>IF('Raw Data'!Z363="No",0,IF('Raw Data'!Z363="Partial",1,2))</f>
        <v>0</v>
      </c>
      <c r="AA363">
        <f>IF('Raw Data'!AA363="No",0,IF('Raw Data'!AA363="Partial",1,2))</f>
        <v>0</v>
      </c>
      <c r="AB363">
        <f t="shared" si="40"/>
        <v>11</v>
      </c>
      <c r="AC363" s="27">
        <f t="shared" si="41"/>
        <v>15.714285714285715</v>
      </c>
      <c r="AD363">
        <f t="shared" si="42"/>
        <v>5</v>
      </c>
      <c r="AE363">
        <f t="shared" si="43"/>
        <v>6</v>
      </c>
      <c r="AF363">
        <f t="shared" si="44"/>
        <v>0</v>
      </c>
      <c r="AG363" s="27">
        <f t="shared" si="45"/>
        <v>13.888888888888889</v>
      </c>
      <c r="AH363">
        <f t="shared" si="46"/>
        <v>37.5</v>
      </c>
      <c r="AI363" s="27">
        <f t="shared" si="47"/>
        <v>0</v>
      </c>
    </row>
    <row r="364" spans="1:35" x14ac:dyDescent="0.25">
      <c r="A364" s="20" t="s">
        <v>400</v>
      </c>
      <c r="B364" s="21" t="s">
        <v>901</v>
      </c>
      <c r="C364" s="20" t="s">
        <v>547</v>
      </c>
      <c r="D364">
        <f>IF('Raw Data'!D364="No",0,IF('Raw Data'!D364="Partial",2,4))</f>
        <v>4</v>
      </c>
      <c r="E364">
        <f>IF('Raw Data'!E364="No",0,IF('Raw Data'!E364="Partial",2,4))</f>
        <v>2</v>
      </c>
      <c r="F364">
        <f>IF('Raw Data'!F364="No",0,IF('Raw Data'!F364="Partial",2,4))</f>
        <v>4</v>
      </c>
      <c r="G364">
        <f>IF('Raw Data'!G364="No",0,IF('Raw Data'!G364="Partial",3,6))</f>
        <v>6</v>
      </c>
      <c r="H364">
        <f>IF('Raw Data'!H364="No",0,IF('Raw Data'!H364="Partial",3,6))</f>
        <v>6</v>
      </c>
      <c r="I364">
        <f>IF('Raw Data'!I364="No",0,IF('Raw Data'!I364="Partial",1,2))</f>
        <v>0</v>
      </c>
      <c r="J364">
        <f>IF('Raw Data'!J364="No",0,IF('Raw Data'!J364="Partial",2,4))</f>
        <v>4</v>
      </c>
      <c r="K364">
        <f>IF('Raw Data'!K364="No",0,IF('Raw Data'!K364="Partial",1,2))</f>
        <v>2</v>
      </c>
      <c r="L364">
        <f>IF('Raw Data'!L364="No",0,IF('Raw Data'!L364="Partial",2,4))</f>
        <v>4</v>
      </c>
      <c r="M364">
        <f>IF('Raw Data'!M364="No",0,IF('Raw Data'!M364="Partial",3,6))</f>
        <v>6</v>
      </c>
      <c r="N364" t="str">
        <f>'Raw Data'!N364</f>
        <v>No</v>
      </c>
      <c r="O364">
        <f>IF('Raw Data'!O364="No",0,IF('Raw Data'!O364="Partial",1,2))</f>
        <v>2</v>
      </c>
      <c r="P364">
        <f>IF('Raw Data'!P364="No",0,IF('Raw Data'!P364="Partial",1,2))</f>
        <v>2</v>
      </c>
      <c r="Q364">
        <f>IF('Raw Data'!Q364="No",0,IF('Raw Data'!Q364="Partial",1,2))</f>
        <v>2</v>
      </c>
      <c r="R364">
        <f>IF('Raw Data'!R364="No",0,IF('Raw Data'!R364="Partial",1,2))</f>
        <v>2</v>
      </c>
      <c r="S364">
        <f>IF('Raw Data'!S364="No",0,IF('Raw Data'!S364="Partial",1,2))</f>
        <v>2</v>
      </c>
      <c r="T364">
        <f>IF('Raw Data'!T364="No",0,IF('Raw Data'!T364="Partial",1,2))</f>
        <v>2</v>
      </c>
      <c r="U364">
        <f>IF('Raw Data'!U364="No",0,IF('Raw Data'!U364="Partial",1,2))</f>
        <v>2</v>
      </c>
      <c r="V364">
        <f>IF('Raw Data'!V364="No",0,IF('Raw Data'!V364="Partial",1,2))</f>
        <v>2</v>
      </c>
      <c r="W364">
        <f>IF('Raw Data'!W364="No",0,IF('Raw Data'!W364="Partial",1,2))</f>
        <v>2</v>
      </c>
      <c r="X364">
        <f>IF('Raw Data'!X364="No",0,IF('Raw Data'!X364="Partial",1,2))</f>
        <v>2</v>
      </c>
      <c r="Y364">
        <f>IF('Raw Data'!Y364="No",0,IF('Raw Data'!Y364="Partial",2,4))</f>
        <v>2</v>
      </c>
      <c r="Z364">
        <f>IF('Raw Data'!Z364="No",0,IF('Raw Data'!Z364="Partial",1,2))</f>
        <v>2</v>
      </c>
      <c r="AA364">
        <f>IF('Raw Data'!AA364="No",0,IF('Raw Data'!AA364="Partial",1,2))</f>
        <v>2</v>
      </c>
      <c r="AB364">
        <f t="shared" si="40"/>
        <v>64</v>
      </c>
      <c r="AC364" s="27">
        <f t="shared" si="41"/>
        <v>91.428571428571431</v>
      </c>
      <c r="AD364">
        <f t="shared" si="42"/>
        <v>32</v>
      </c>
      <c r="AE364">
        <f t="shared" si="43"/>
        <v>16</v>
      </c>
      <c r="AF364">
        <f t="shared" si="44"/>
        <v>16</v>
      </c>
      <c r="AG364" s="27">
        <f t="shared" si="45"/>
        <v>88.888888888888886</v>
      </c>
      <c r="AH364">
        <f t="shared" si="46"/>
        <v>100</v>
      </c>
      <c r="AI364" s="27">
        <f t="shared" si="47"/>
        <v>88.888888888888886</v>
      </c>
    </row>
    <row r="365" spans="1:35" x14ac:dyDescent="0.25">
      <c r="A365" s="20" t="s">
        <v>401</v>
      </c>
      <c r="B365" s="21" t="s">
        <v>902</v>
      </c>
      <c r="C365" s="20" t="s">
        <v>544</v>
      </c>
      <c r="D365">
        <f>IF('Raw Data'!D365="No",0,IF('Raw Data'!D365="Partial",2,4))</f>
        <v>4</v>
      </c>
      <c r="E365">
        <f>IF('Raw Data'!E365="No",0,IF('Raw Data'!E365="Partial",2,4))</f>
        <v>4</v>
      </c>
      <c r="F365">
        <f>IF('Raw Data'!F365="No",0,IF('Raw Data'!F365="Partial",2,4))</f>
        <v>4</v>
      </c>
      <c r="G365">
        <f>IF('Raw Data'!G365="No",0,IF('Raw Data'!G365="Partial",3,6))</f>
        <v>6</v>
      </c>
      <c r="H365">
        <f>IF('Raw Data'!H365="No",0,IF('Raw Data'!H365="Partial",3,6))</f>
        <v>3</v>
      </c>
      <c r="I365">
        <f>IF('Raw Data'!I365="No",0,IF('Raw Data'!I365="Partial",1,2))</f>
        <v>0</v>
      </c>
      <c r="J365">
        <f>IF('Raw Data'!J365="No",0,IF('Raw Data'!J365="Partial",2,4))</f>
        <v>4</v>
      </c>
      <c r="K365">
        <f>IF('Raw Data'!K365="No",0,IF('Raw Data'!K365="Partial",1,2))</f>
        <v>2</v>
      </c>
      <c r="L365">
        <f>IF('Raw Data'!L365="No",0,IF('Raw Data'!L365="Partial",2,4))</f>
        <v>4</v>
      </c>
      <c r="M365">
        <f>IF('Raw Data'!M365="No",0,IF('Raw Data'!M365="Partial",3,6))</f>
        <v>6</v>
      </c>
      <c r="N365" t="str">
        <f>'Raw Data'!N365</f>
        <v>No</v>
      </c>
      <c r="O365">
        <f>IF('Raw Data'!O365="No",0,IF('Raw Data'!O365="Partial",1,2))</f>
        <v>1</v>
      </c>
      <c r="P365">
        <f>IF('Raw Data'!P365="No",0,IF('Raw Data'!P365="Partial",1,2))</f>
        <v>2</v>
      </c>
      <c r="Q365">
        <f>IF('Raw Data'!Q365="No",0,IF('Raw Data'!Q365="Partial",1,2))</f>
        <v>1</v>
      </c>
      <c r="R365">
        <f>IF('Raw Data'!R365="No",0,IF('Raw Data'!R365="Partial",1,2))</f>
        <v>2</v>
      </c>
      <c r="S365">
        <f>IF('Raw Data'!S365="No",0,IF('Raw Data'!S365="Partial",1,2))</f>
        <v>2</v>
      </c>
      <c r="T365">
        <f>IF('Raw Data'!T365="No",0,IF('Raw Data'!T365="Partial",1,2))</f>
        <v>1</v>
      </c>
      <c r="U365">
        <f>IF('Raw Data'!U365="No",0,IF('Raw Data'!U365="Partial",1,2))</f>
        <v>2</v>
      </c>
      <c r="V365">
        <f>IF('Raw Data'!V365="No",0,IF('Raw Data'!V365="Partial",1,2))</f>
        <v>2</v>
      </c>
      <c r="W365">
        <f>IF('Raw Data'!W365="No",0,IF('Raw Data'!W365="Partial",1,2))</f>
        <v>0</v>
      </c>
      <c r="X365">
        <f>IF('Raw Data'!X365="No",0,IF('Raw Data'!X365="Partial",1,2))</f>
        <v>2</v>
      </c>
      <c r="Y365">
        <f>IF('Raw Data'!Y365="No",0,IF('Raw Data'!Y365="Partial",2,4))</f>
        <v>2</v>
      </c>
      <c r="Z365">
        <f>IF('Raw Data'!Z365="No",0,IF('Raw Data'!Z365="Partial",1,2))</f>
        <v>2</v>
      </c>
      <c r="AA365">
        <f>IF('Raw Data'!AA365="No",0,IF('Raw Data'!AA365="Partial",1,2))</f>
        <v>2</v>
      </c>
      <c r="AB365">
        <f t="shared" si="40"/>
        <v>58</v>
      </c>
      <c r="AC365" s="27">
        <f t="shared" si="41"/>
        <v>82.857142857142861</v>
      </c>
      <c r="AD365">
        <f t="shared" si="42"/>
        <v>31</v>
      </c>
      <c r="AE365">
        <f t="shared" si="43"/>
        <v>14</v>
      </c>
      <c r="AF365">
        <f t="shared" si="44"/>
        <v>13</v>
      </c>
      <c r="AG365" s="27">
        <f t="shared" si="45"/>
        <v>86.111111111111114</v>
      </c>
      <c r="AH365">
        <f t="shared" si="46"/>
        <v>87.5</v>
      </c>
      <c r="AI365" s="27">
        <f t="shared" si="47"/>
        <v>72.222222222222229</v>
      </c>
    </row>
    <row r="366" spans="1:35" x14ac:dyDescent="0.25">
      <c r="A366" s="20" t="s">
        <v>402</v>
      </c>
      <c r="B366" s="21" t="s">
        <v>903</v>
      </c>
      <c r="C366" s="20" t="s">
        <v>547</v>
      </c>
      <c r="D366">
        <f>IF('Raw Data'!D366="No",0,IF('Raw Data'!D366="Partial",2,4))</f>
        <v>0</v>
      </c>
      <c r="E366">
        <f>IF('Raw Data'!E366="No",0,IF('Raw Data'!E366="Partial",2,4))</f>
        <v>0</v>
      </c>
      <c r="F366">
        <f>IF('Raw Data'!F366="No",0,IF('Raw Data'!F366="Partial",2,4))</f>
        <v>0</v>
      </c>
      <c r="G366">
        <f>IF('Raw Data'!G366="No",0,IF('Raw Data'!G366="Partial",3,6))</f>
        <v>0</v>
      </c>
      <c r="H366">
        <f>IF('Raw Data'!H366="No",0,IF('Raw Data'!H366="Partial",3,6))</f>
        <v>0</v>
      </c>
      <c r="I366">
        <f>IF('Raw Data'!I366="No",0,IF('Raw Data'!I366="Partial",1,2))</f>
        <v>0</v>
      </c>
      <c r="J366">
        <f>IF('Raw Data'!J366="No",0,IF('Raw Data'!J366="Partial",2,4))</f>
        <v>0</v>
      </c>
      <c r="K366">
        <f>IF('Raw Data'!K366="No",0,IF('Raw Data'!K366="Partial",1,2))</f>
        <v>1</v>
      </c>
      <c r="L366">
        <f>IF('Raw Data'!L366="No",0,IF('Raw Data'!L366="Partial",2,4))</f>
        <v>0</v>
      </c>
      <c r="M366">
        <f>IF('Raw Data'!M366="No",0,IF('Raw Data'!M366="Partial",3,6))</f>
        <v>3</v>
      </c>
      <c r="N366" t="str">
        <f>'Raw Data'!N366</f>
        <v>No</v>
      </c>
      <c r="O366">
        <f>IF('Raw Data'!O366="No",0,IF('Raw Data'!O366="Partial",1,2))</f>
        <v>0</v>
      </c>
      <c r="P366">
        <f>IF('Raw Data'!P366="No",0,IF('Raw Data'!P366="Partial",1,2))</f>
        <v>1</v>
      </c>
      <c r="Q366">
        <f>IF('Raw Data'!Q366="No",0,IF('Raw Data'!Q366="Partial",1,2))</f>
        <v>0</v>
      </c>
      <c r="R366">
        <f>IF('Raw Data'!R366="No",0,IF('Raw Data'!R366="Partial",1,2))</f>
        <v>1</v>
      </c>
      <c r="S366">
        <f>IF('Raw Data'!S366="No",0,IF('Raw Data'!S366="Partial",1,2))</f>
        <v>0</v>
      </c>
      <c r="T366">
        <f>IF('Raw Data'!T366="No",0,IF('Raw Data'!T366="Partial",1,2))</f>
        <v>0</v>
      </c>
      <c r="U366">
        <f>IF('Raw Data'!U366="No",0,IF('Raw Data'!U366="Partial",1,2))</f>
        <v>0</v>
      </c>
      <c r="V366">
        <f>IF('Raw Data'!V366="No",0,IF('Raw Data'!V366="Partial",1,2))</f>
        <v>0</v>
      </c>
      <c r="W366">
        <f>IF('Raw Data'!W366="No",0,IF('Raw Data'!W366="Partial",1,2))</f>
        <v>0</v>
      </c>
      <c r="X366">
        <f>IF('Raw Data'!X366="No",0,IF('Raw Data'!X366="Partial",1,2))</f>
        <v>0</v>
      </c>
      <c r="Y366">
        <f>IF('Raw Data'!Y366="No",0,IF('Raw Data'!Y366="Partial",2,4))</f>
        <v>0</v>
      </c>
      <c r="Z366">
        <f>IF('Raw Data'!Z366="No",0,IF('Raw Data'!Z366="Partial",1,2))</f>
        <v>0</v>
      </c>
      <c r="AA366">
        <f>IF('Raw Data'!AA366="No",0,IF('Raw Data'!AA366="Partial",1,2))</f>
        <v>0</v>
      </c>
      <c r="AB366">
        <f t="shared" si="40"/>
        <v>6</v>
      </c>
      <c r="AC366" s="27">
        <f t="shared" si="41"/>
        <v>8.5714285714285712</v>
      </c>
      <c r="AD366">
        <f t="shared" si="42"/>
        <v>1</v>
      </c>
      <c r="AE366">
        <f t="shared" si="43"/>
        <v>5</v>
      </c>
      <c r="AF366">
        <f t="shared" si="44"/>
        <v>0</v>
      </c>
      <c r="AG366" s="27">
        <f t="shared" si="45"/>
        <v>2.7777777777777777</v>
      </c>
      <c r="AH366">
        <f t="shared" si="46"/>
        <v>31.25</v>
      </c>
      <c r="AI366" s="27">
        <f t="shared" si="47"/>
        <v>0</v>
      </c>
    </row>
    <row r="367" spans="1:35" x14ac:dyDescent="0.25">
      <c r="A367" s="20" t="s">
        <v>403</v>
      </c>
      <c r="B367" s="21" t="s">
        <v>904</v>
      </c>
      <c r="C367" s="20" t="s">
        <v>542</v>
      </c>
      <c r="D367">
        <f>IF('Raw Data'!D367="No",0,IF('Raw Data'!D367="Partial",2,4))</f>
        <v>4</v>
      </c>
      <c r="E367">
        <f>IF('Raw Data'!E367="No",0,IF('Raw Data'!E367="Partial",2,4))</f>
        <v>0</v>
      </c>
      <c r="F367">
        <f>IF('Raw Data'!F367="No",0,IF('Raw Data'!F367="Partial",2,4))</f>
        <v>0</v>
      </c>
      <c r="G367">
        <f>IF('Raw Data'!G367="No",0,IF('Raw Data'!G367="Partial",3,6))</f>
        <v>3</v>
      </c>
      <c r="H367">
        <f>IF('Raw Data'!H367="No",0,IF('Raw Data'!H367="Partial",3,6))</f>
        <v>0</v>
      </c>
      <c r="I367">
        <f>IF('Raw Data'!I367="No",0,IF('Raw Data'!I367="Partial",1,2))</f>
        <v>0</v>
      </c>
      <c r="J367">
        <f>IF('Raw Data'!J367="No",0,IF('Raw Data'!J367="Partial",2,4))</f>
        <v>4</v>
      </c>
      <c r="K367">
        <f>IF('Raw Data'!K367="No",0,IF('Raw Data'!K367="Partial",1,2))</f>
        <v>2</v>
      </c>
      <c r="L367">
        <f>IF('Raw Data'!L367="No",0,IF('Raw Data'!L367="Partial",2,4))</f>
        <v>4</v>
      </c>
      <c r="M367">
        <f>IF('Raw Data'!M367="No",0,IF('Raw Data'!M367="Partial",3,6))</f>
        <v>6</v>
      </c>
      <c r="N367" t="str">
        <f>'Raw Data'!N367</f>
        <v>No</v>
      </c>
      <c r="O367">
        <f>IF('Raw Data'!O367="No",0,IF('Raw Data'!O367="Partial",1,2))</f>
        <v>0</v>
      </c>
      <c r="P367">
        <f>IF('Raw Data'!P367="No",0,IF('Raw Data'!P367="Partial",1,2))</f>
        <v>1</v>
      </c>
      <c r="Q367">
        <f>IF('Raw Data'!Q367="No",0,IF('Raw Data'!Q367="Partial",1,2))</f>
        <v>0</v>
      </c>
      <c r="R367">
        <f>IF('Raw Data'!R367="No",0,IF('Raw Data'!R367="Partial",1,2))</f>
        <v>2</v>
      </c>
      <c r="S367">
        <f>IF('Raw Data'!S367="No",0,IF('Raw Data'!S367="Partial",1,2))</f>
        <v>2</v>
      </c>
      <c r="T367">
        <f>IF('Raw Data'!T367="No",0,IF('Raw Data'!T367="Partial",1,2))</f>
        <v>1</v>
      </c>
      <c r="U367">
        <f>IF('Raw Data'!U367="No",0,IF('Raw Data'!U367="Partial",1,2))</f>
        <v>2</v>
      </c>
      <c r="V367">
        <f>IF('Raw Data'!V367="No",0,IF('Raw Data'!V367="Partial",1,2))</f>
        <v>2</v>
      </c>
      <c r="W367">
        <f>IF('Raw Data'!W367="No",0,IF('Raw Data'!W367="Partial",1,2))</f>
        <v>0</v>
      </c>
      <c r="X367">
        <f>IF('Raw Data'!X367="No",0,IF('Raw Data'!X367="Partial",1,2))</f>
        <v>2</v>
      </c>
      <c r="Y367">
        <f>IF('Raw Data'!Y367="No",0,IF('Raw Data'!Y367="Partial",2,4))</f>
        <v>0</v>
      </c>
      <c r="Z367">
        <f>IF('Raw Data'!Z367="No",0,IF('Raw Data'!Z367="Partial",1,2))</f>
        <v>2</v>
      </c>
      <c r="AA367">
        <f>IF('Raw Data'!AA367="No",0,IF('Raw Data'!AA367="Partial",1,2))</f>
        <v>2</v>
      </c>
      <c r="AB367">
        <f t="shared" si="40"/>
        <v>39</v>
      </c>
      <c r="AC367" s="27">
        <f t="shared" si="41"/>
        <v>55.714285714285715</v>
      </c>
      <c r="AD367">
        <f t="shared" si="42"/>
        <v>17</v>
      </c>
      <c r="AE367">
        <f t="shared" si="43"/>
        <v>11</v>
      </c>
      <c r="AF367">
        <f t="shared" si="44"/>
        <v>11</v>
      </c>
      <c r="AG367" s="27">
        <f t="shared" si="45"/>
        <v>47.222222222222221</v>
      </c>
      <c r="AH367">
        <f t="shared" si="46"/>
        <v>68.75</v>
      </c>
      <c r="AI367" s="27">
        <f t="shared" si="47"/>
        <v>61.111111111111114</v>
      </c>
    </row>
    <row r="368" spans="1:35" x14ac:dyDescent="0.25">
      <c r="A368" s="20" t="s">
        <v>404</v>
      </c>
      <c r="B368" s="21" t="s">
        <v>905</v>
      </c>
      <c r="C368" s="20" t="s">
        <v>542</v>
      </c>
      <c r="D368">
        <f>IF('Raw Data'!D368="No",0,IF('Raw Data'!D368="Partial",2,4))</f>
        <v>0</v>
      </c>
      <c r="E368">
        <f>IF('Raw Data'!E368="No",0,IF('Raw Data'!E368="Partial",2,4))</f>
        <v>0</v>
      </c>
      <c r="F368">
        <f>IF('Raw Data'!F368="No",0,IF('Raw Data'!F368="Partial",2,4))</f>
        <v>0</v>
      </c>
      <c r="G368">
        <f>IF('Raw Data'!G368="No",0,IF('Raw Data'!G368="Partial",3,6))</f>
        <v>0</v>
      </c>
      <c r="H368">
        <f>IF('Raw Data'!H368="No",0,IF('Raw Data'!H368="Partial",3,6))</f>
        <v>0</v>
      </c>
      <c r="I368">
        <f>IF('Raw Data'!I368="No",0,IF('Raw Data'!I368="Partial",1,2))</f>
        <v>0</v>
      </c>
      <c r="J368">
        <f>IF('Raw Data'!J368="No",0,IF('Raw Data'!J368="Partial",2,4))</f>
        <v>0</v>
      </c>
      <c r="K368">
        <f>IF('Raw Data'!K368="No",0,IF('Raw Data'!K368="Partial",1,2))</f>
        <v>0</v>
      </c>
      <c r="L368">
        <f>IF('Raw Data'!L368="No",0,IF('Raw Data'!L368="Partial",2,4))</f>
        <v>0</v>
      </c>
      <c r="M368">
        <f>IF('Raw Data'!M368="No",0,IF('Raw Data'!M368="Partial",3,6))</f>
        <v>0</v>
      </c>
      <c r="N368" t="str">
        <f>'Raw Data'!N368</f>
        <v>No</v>
      </c>
      <c r="O368">
        <f>IF('Raw Data'!O368="No",0,IF('Raw Data'!O368="Partial",1,2))</f>
        <v>0</v>
      </c>
      <c r="P368">
        <f>IF('Raw Data'!P368="No",0,IF('Raw Data'!P368="Partial",1,2))</f>
        <v>0</v>
      </c>
      <c r="Q368">
        <f>IF('Raw Data'!Q368="No",0,IF('Raw Data'!Q368="Partial",1,2))</f>
        <v>0</v>
      </c>
      <c r="R368">
        <f>IF('Raw Data'!R368="No",0,IF('Raw Data'!R368="Partial",1,2))</f>
        <v>0</v>
      </c>
      <c r="S368">
        <f>IF('Raw Data'!S368="No",0,IF('Raw Data'!S368="Partial",1,2))</f>
        <v>0</v>
      </c>
      <c r="T368">
        <f>IF('Raw Data'!T368="No",0,IF('Raw Data'!T368="Partial",1,2))</f>
        <v>0</v>
      </c>
      <c r="U368">
        <f>IF('Raw Data'!U368="No",0,IF('Raw Data'!U368="Partial",1,2))</f>
        <v>0</v>
      </c>
      <c r="V368">
        <f>IF('Raw Data'!V368="No",0,IF('Raw Data'!V368="Partial",1,2))</f>
        <v>0</v>
      </c>
      <c r="W368">
        <f>IF('Raw Data'!W368="No",0,IF('Raw Data'!W368="Partial",1,2))</f>
        <v>0</v>
      </c>
      <c r="X368">
        <f>IF('Raw Data'!X368="No",0,IF('Raw Data'!X368="Partial",1,2))</f>
        <v>0</v>
      </c>
      <c r="Y368">
        <f>IF('Raw Data'!Y368="No",0,IF('Raw Data'!Y368="Partial",2,4))</f>
        <v>0</v>
      </c>
      <c r="Z368">
        <f>IF('Raw Data'!Z368="No",0,IF('Raw Data'!Z368="Partial",1,2))</f>
        <v>0</v>
      </c>
      <c r="AA368">
        <f>IF('Raw Data'!AA368="No",0,IF('Raw Data'!AA368="Partial",1,2))</f>
        <v>0</v>
      </c>
      <c r="AB368">
        <f t="shared" si="40"/>
        <v>0</v>
      </c>
      <c r="AC368" s="27">
        <f t="shared" si="41"/>
        <v>0</v>
      </c>
      <c r="AD368">
        <f t="shared" si="42"/>
        <v>0</v>
      </c>
      <c r="AE368">
        <f t="shared" si="43"/>
        <v>0</v>
      </c>
      <c r="AF368">
        <f t="shared" si="44"/>
        <v>0</v>
      </c>
      <c r="AG368" s="27">
        <f t="shared" si="45"/>
        <v>0</v>
      </c>
      <c r="AH368">
        <f t="shared" si="46"/>
        <v>0</v>
      </c>
      <c r="AI368" s="27">
        <f t="shared" si="47"/>
        <v>0</v>
      </c>
    </row>
    <row r="369" spans="1:35" x14ac:dyDescent="0.25">
      <c r="A369" s="20" t="s">
        <v>405</v>
      </c>
      <c r="B369" s="21" t="s">
        <v>906</v>
      </c>
      <c r="C369" s="20" t="s">
        <v>537</v>
      </c>
      <c r="D369">
        <f>IF('Raw Data'!D369="No",0,IF('Raw Data'!D369="Partial",2,4))</f>
        <v>0</v>
      </c>
      <c r="E369">
        <f>IF('Raw Data'!E369="No",0,IF('Raw Data'!E369="Partial",2,4))</f>
        <v>0</v>
      </c>
      <c r="F369">
        <f>IF('Raw Data'!F369="No",0,IF('Raw Data'!F369="Partial",2,4))</f>
        <v>0</v>
      </c>
      <c r="G369">
        <f>IF('Raw Data'!G369="No",0,IF('Raw Data'!G369="Partial",3,6))</f>
        <v>0</v>
      </c>
      <c r="H369">
        <f>IF('Raw Data'!H369="No",0,IF('Raw Data'!H369="Partial",3,6))</f>
        <v>0</v>
      </c>
      <c r="I369">
        <f>IF('Raw Data'!I369="No",0,IF('Raw Data'!I369="Partial",1,2))</f>
        <v>0</v>
      </c>
      <c r="J369">
        <f>IF('Raw Data'!J369="No",0,IF('Raw Data'!J369="Partial",2,4))</f>
        <v>0</v>
      </c>
      <c r="K369">
        <f>IF('Raw Data'!K369="No",0,IF('Raw Data'!K369="Partial",1,2))</f>
        <v>2</v>
      </c>
      <c r="L369">
        <f>IF('Raw Data'!L369="No",0,IF('Raw Data'!L369="Partial",2,4))</f>
        <v>0</v>
      </c>
      <c r="M369">
        <f>IF('Raw Data'!M369="No",0,IF('Raw Data'!M369="Partial",3,6))</f>
        <v>3</v>
      </c>
      <c r="N369" t="str">
        <f>'Raw Data'!N369</f>
        <v>No</v>
      </c>
      <c r="O369">
        <f>IF('Raw Data'!O369="No",0,IF('Raw Data'!O369="Partial",1,2))</f>
        <v>0</v>
      </c>
      <c r="P369">
        <f>IF('Raw Data'!P369="No",0,IF('Raw Data'!P369="Partial",1,2))</f>
        <v>1</v>
      </c>
      <c r="Q369">
        <f>IF('Raw Data'!Q369="No",0,IF('Raw Data'!Q369="Partial",1,2))</f>
        <v>0</v>
      </c>
      <c r="R369">
        <f>IF('Raw Data'!R369="No",0,IF('Raw Data'!R369="Partial",1,2))</f>
        <v>2</v>
      </c>
      <c r="S369">
        <f>IF('Raw Data'!S369="No",0,IF('Raw Data'!S369="Partial",1,2))</f>
        <v>0</v>
      </c>
      <c r="T369">
        <f>IF('Raw Data'!T369="No",0,IF('Raw Data'!T369="Partial",1,2))</f>
        <v>0</v>
      </c>
      <c r="U369">
        <f>IF('Raw Data'!U369="No",0,IF('Raw Data'!U369="Partial",1,2))</f>
        <v>0</v>
      </c>
      <c r="V369">
        <f>IF('Raw Data'!V369="No",0,IF('Raw Data'!V369="Partial",1,2))</f>
        <v>0</v>
      </c>
      <c r="W369">
        <f>IF('Raw Data'!W369="No",0,IF('Raw Data'!W369="Partial",1,2))</f>
        <v>0</v>
      </c>
      <c r="X369">
        <f>IF('Raw Data'!X369="No",0,IF('Raw Data'!X369="Partial",1,2))</f>
        <v>0</v>
      </c>
      <c r="Y369">
        <f>IF('Raw Data'!Y369="No",0,IF('Raw Data'!Y369="Partial",2,4))</f>
        <v>0</v>
      </c>
      <c r="Z369">
        <f>IF('Raw Data'!Z369="No",0,IF('Raw Data'!Z369="Partial",1,2))</f>
        <v>0</v>
      </c>
      <c r="AA369">
        <f>IF('Raw Data'!AA369="No",0,IF('Raw Data'!AA369="Partial",1,2))</f>
        <v>0</v>
      </c>
      <c r="AB369">
        <f t="shared" si="40"/>
        <v>8</v>
      </c>
      <c r="AC369" s="27">
        <f t="shared" si="41"/>
        <v>11.428571428571429</v>
      </c>
      <c r="AD369">
        <f t="shared" si="42"/>
        <v>2</v>
      </c>
      <c r="AE369">
        <f t="shared" si="43"/>
        <v>6</v>
      </c>
      <c r="AF369">
        <f t="shared" si="44"/>
        <v>0</v>
      </c>
      <c r="AG369" s="27">
        <f t="shared" si="45"/>
        <v>5.5555555555555554</v>
      </c>
      <c r="AH369">
        <f t="shared" si="46"/>
        <v>37.5</v>
      </c>
      <c r="AI369" s="27">
        <f t="shared" si="47"/>
        <v>0</v>
      </c>
    </row>
    <row r="370" spans="1:35" x14ac:dyDescent="0.25">
      <c r="A370" s="20" t="s">
        <v>406</v>
      </c>
      <c r="B370" s="21" t="s">
        <v>907</v>
      </c>
      <c r="C370" s="20" t="s">
        <v>537</v>
      </c>
      <c r="D370">
        <f>IF('Raw Data'!D370="No",0,IF('Raw Data'!D370="Partial",2,4))</f>
        <v>4</v>
      </c>
      <c r="E370">
        <f>IF('Raw Data'!E370="No",0,IF('Raw Data'!E370="Partial",2,4))</f>
        <v>4</v>
      </c>
      <c r="F370">
        <f>IF('Raw Data'!F370="No",0,IF('Raw Data'!F370="Partial",2,4))</f>
        <v>4</v>
      </c>
      <c r="G370">
        <f>IF('Raw Data'!G370="No",0,IF('Raw Data'!G370="Partial",3,6))</f>
        <v>6</v>
      </c>
      <c r="H370">
        <f>IF('Raw Data'!H370="No",0,IF('Raw Data'!H370="Partial",3,6))</f>
        <v>3</v>
      </c>
      <c r="I370">
        <f>IF('Raw Data'!I370="No",0,IF('Raw Data'!I370="Partial",1,2))</f>
        <v>0</v>
      </c>
      <c r="J370">
        <f>IF('Raw Data'!J370="No",0,IF('Raw Data'!J370="Partial",2,4))</f>
        <v>4</v>
      </c>
      <c r="K370">
        <f>IF('Raw Data'!K370="No",0,IF('Raw Data'!K370="Partial",1,2))</f>
        <v>2</v>
      </c>
      <c r="L370">
        <f>IF('Raw Data'!L370="No",0,IF('Raw Data'!L370="Partial",2,4))</f>
        <v>4</v>
      </c>
      <c r="M370">
        <f>IF('Raw Data'!M370="No",0,IF('Raw Data'!M370="Partial",3,6))</f>
        <v>6</v>
      </c>
      <c r="N370" t="str">
        <f>'Raw Data'!N370</f>
        <v>No</v>
      </c>
      <c r="O370">
        <f>IF('Raw Data'!O370="No",0,IF('Raw Data'!O370="Partial",1,2))</f>
        <v>2</v>
      </c>
      <c r="P370">
        <f>IF('Raw Data'!P370="No",0,IF('Raw Data'!P370="Partial",1,2))</f>
        <v>2</v>
      </c>
      <c r="Q370">
        <f>IF('Raw Data'!Q370="No",0,IF('Raw Data'!Q370="Partial",1,2))</f>
        <v>2</v>
      </c>
      <c r="R370">
        <f>IF('Raw Data'!R370="No",0,IF('Raw Data'!R370="Partial",1,2))</f>
        <v>2</v>
      </c>
      <c r="S370">
        <f>IF('Raw Data'!S370="No",0,IF('Raw Data'!S370="Partial",1,2))</f>
        <v>2</v>
      </c>
      <c r="T370">
        <f>IF('Raw Data'!T370="No",0,IF('Raw Data'!T370="Partial",1,2))</f>
        <v>2</v>
      </c>
      <c r="U370">
        <f>IF('Raw Data'!U370="No",0,IF('Raw Data'!U370="Partial",1,2))</f>
        <v>2</v>
      </c>
      <c r="V370">
        <f>IF('Raw Data'!V370="No",0,IF('Raw Data'!V370="Partial",1,2))</f>
        <v>2</v>
      </c>
      <c r="W370">
        <f>IF('Raw Data'!W370="No",0,IF('Raw Data'!W370="Partial",1,2))</f>
        <v>0</v>
      </c>
      <c r="X370">
        <f>IF('Raw Data'!X370="No",0,IF('Raw Data'!X370="Partial",1,2))</f>
        <v>2</v>
      </c>
      <c r="Y370">
        <f>IF('Raw Data'!Y370="No",0,IF('Raw Data'!Y370="Partial",2,4))</f>
        <v>4</v>
      </c>
      <c r="Z370">
        <f>IF('Raw Data'!Z370="No",0,IF('Raw Data'!Z370="Partial",1,2))</f>
        <v>2</v>
      </c>
      <c r="AA370">
        <f>IF('Raw Data'!AA370="No",0,IF('Raw Data'!AA370="Partial",1,2))</f>
        <v>2</v>
      </c>
      <c r="AB370">
        <f t="shared" si="40"/>
        <v>63</v>
      </c>
      <c r="AC370" s="27">
        <f t="shared" si="41"/>
        <v>90</v>
      </c>
      <c r="AD370">
        <f t="shared" si="42"/>
        <v>31</v>
      </c>
      <c r="AE370">
        <f t="shared" si="43"/>
        <v>16</v>
      </c>
      <c r="AF370">
        <f t="shared" si="44"/>
        <v>16</v>
      </c>
      <c r="AG370" s="27">
        <f t="shared" si="45"/>
        <v>86.111111111111114</v>
      </c>
      <c r="AH370">
        <f t="shared" si="46"/>
        <v>100</v>
      </c>
      <c r="AI370" s="27">
        <f t="shared" si="47"/>
        <v>88.888888888888886</v>
      </c>
    </row>
    <row r="371" spans="1:35" x14ac:dyDescent="0.25">
      <c r="A371" s="20" t="s">
        <v>407</v>
      </c>
      <c r="B371" s="21" t="s">
        <v>908</v>
      </c>
      <c r="C371" s="20" t="s">
        <v>532</v>
      </c>
      <c r="D371">
        <f>IF('Raw Data'!D371="No",0,IF('Raw Data'!D371="Partial",2,4))</f>
        <v>4</v>
      </c>
      <c r="E371">
        <f>IF('Raw Data'!E371="No",0,IF('Raw Data'!E371="Partial",2,4))</f>
        <v>0</v>
      </c>
      <c r="F371">
        <f>IF('Raw Data'!F371="No",0,IF('Raw Data'!F371="Partial",2,4))</f>
        <v>0</v>
      </c>
      <c r="G371">
        <f>IF('Raw Data'!G371="No",0,IF('Raw Data'!G371="Partial",3,6))</f>
        <v>0</v>
      </c>
      <c r="H371">
        <f>IF('Raw Data'!H371="No",0,IF('Raw Data'!H371="Partial",3,6))</f>
        <v>0</v>
      </c>
      <c r="I371">
        <f>IF('Raw Data'!I371="No",0,IF('Raw Data'!I371="Partial",1,2))</f>
        <v>0</v>
      </c>
      <c r="J371">
        <f>IF('Raw Data'!J371="No",0,IF('Raw Data'!J371="Partial",2,4))</f>
        <v>0</v>
      </c>
      <c r="K371">
        <f>IF('Raw Data'!K371="No",0,IF('Raw Data'!K371="Partial",1,2))</f>
        <v>0</v>
      </c>
      <c r="L371">
        <f>IF('Raw Data'!L371="No",0,IF('Raw Data'!L371="Partial",2,4))</f>
        <v>0</v>
      </c>
      <c r="M371">
        <f>IF('Raw Data'!M371="No",0,IF('Raw Data'!M371="Partial",3,6))</f>
        <v>3</v>
      </c>
      <c r="N371" t="str">
        <f>'Raw Data'!N371</f>
        <v>No</v>
      </c>
      <c r="O371">
        <f>IF('Raw Data'!O371="No",0,IF('Raw Data'!O371="Partial",1,2))</f>
        <v>0</v>
      </c>
      <c r="P371">
        <f>IF('Raw Data'!P371="No",0,IF('Raw Data'!P371="Partial",1,2))</f>
        <v>0</v>
      </c>
      <c r="Q371">
        <f>IF('Raw Data'!Q371="No",0,IF('Raw Data'!Q371="Partial",1,2))</f>
        <v>0</v>
      </c>
      <c r="R371">
        <f>IF('Raw Data'!R371="No",0,IF('Raw Data'!R371="Partial",1,2))</f>
        <v>0</v>
      </c>
      <c r="S371">
        <f>IF('Raw Data'!S371="No",0,IF('Raw Data'!S371="Partial",1,2))</f>
        <v>0</v>
      </c>
      <c r="T371">
        <f>IF('Raw Data'!T371="No",0,IF('Raw Data'!T371="Partial",1,2))</f>
        <v>0</v>
      </c>
      <c r="U371">
        <f>IF('Raw Data'!U371="No",0,IF('Raw Data'!U371="Partial",1,2))</f>
        <v>0</v>
      </c>
      <c r="V371">
        <f>IF('Raw Data'!V371="No",0,IF('Raw Data'!V371="Partial",1,2))</f>
        <v>0</v>
      </c>
      <c r="W371">
        <f>IF('Raw Data'!W371="No",0,IF('Raw Data'!W371="Partial",1,2))</f>
        <v>0</v>
      </c>
      <c r="X371">
        <f>IF('Raw Data'!X371="No",0,IF('Raw Data'!X371="Partial",1,2))</f>
        <v>0</v>
      </c>
      <c r="Y371">
        <f>IF('Raw Data'!Y371="No",0,IF('Raw Data'!Y371="Partial",2,4))</f>
        <v>0</v>
      </c>
      <c r="Z371">
        <f>IF('Raw Data'!Z371="No",0,IF('Raw Data'!Z371="Partial",1,2))</f>
        <v>0</v>
      </c>
      <c r="AA371">
        <f>IF('Raw Data'!AA371="No",0,IF('Raw Data'!AA371="Partial",1,2))</f>
        <v>0</v>
      </c>
      <c r="AB371">
        <f t="shared" si="40"/>
        <v>7</v>
      </c>
      <c r="AC371" s="27">
        <f t="shared" si="41"/>
        <v>10</v>
      </c>
      <c r="AD371">
        <f t="shared" si="42"/>
        <v>4</v>
      </c>
      <c r="AE371">
        <f t="shared" si="43"/>
        <v>3</v>
      </c>
      <c r="AF371">
        <f t="shared" si="44"/>
        <v>0</v>
      </c>
      <c r="AG371" s="27">
        <f t="shared" si="45"/>
        <v>11.111111111111111</v>
      </c>
      <c r="AH371">
        <f t="shared" si="46"/>
        <v>18.75</v>
      </c>
      <c r="AI371" s="27">
        <f t="shared" si="47"/>
        <v>0</v>
      </c>
    </row>
    <row r="372" spans="1:35" x14ac:dyDescent="0.25">
      <c r="A372" s="20" t="s">
        <v>408</v>
      </c>
      <c r="B372" s="21" t="s">
        <v>909</v>
      </c>
      <c r="C372" s="20" t="s">
        <v>534</v>
      </c>
      <c r="D372">
        <f>IF('Raw Data'!D372="No",0,IF('Raw Data'!D372="Partial",2,4))</f>
        <v>2</v>
      </c>
      <c r="E372">
        <f>IF('Raw Data'!E372="No",0,IF('Raw Data'!E372="Partial",2,4))</f>
        <v>0</v>
      </c>
      <c r="F372">
        <f>IF('Raw Data'!F372="No",0,IF('Raw Data'!F372="Partial",2,4))</f>
        <v>0</v>
      </c>
      <c r="G372">
        <f>IF('Raw Data'!G372="No",0,IF('Raw Data'!G372="Partial",3,6))</f>
        <v>0</v>
      </c>
      <c r="H372">
        <f>IF('Raw Data'!H372="No",0,IF('Raw Data'!H372="Partial",3,6))</f>
        <v>0</v>
      </c>
      <c r="I372">
        <f>IF('Raw Data'!I372="No",0,IF('Raw Data'!I372="Partial",1,2))</f>
        <v>0</v>
      </c>
      <c r="J372">
        <f>IF('Raw Data'!J372="No",0,IF('Raw Data'!J372="Partial",2,4))</f>
        <v>0</v>
      </c>
      <c r="K372">
        <f>IF('Raw Data'!K372="No",0,IF('Raw Data'!K372="Partial",1,2))</f>
        <v>0</v>
      </c>
      <c r="L372">
        <f>IF('Raw Data'!L372="No",0,IF('Raw Data'!L372="Partial",2,4))</f>
        <v>0</v>
      </c>
      <c r="M372">
        <f>IF('Raw Data'!M372="No",0,IF('Raw Data'!M372="Partial",3,6))</f>
        <v>3</v>
      </c>
      <c r="N372" t="str">
        <f>'Raw Data'!N372</f>
        <v>No</v>
      </c>
      <c r="O372">
        <f>IF('Raw Data'!O372="No",0,IF('Raw Data'!O372="Partial",1,2))</f>
        <v>0</v>
      </c>
      <c r="P372">
        <f>IF('Raw Data'!P372="No",0,IF('Raw Data'!P372="Partial",1,2))</f>
        <v>1</v>
      </c>
      <c r="Q372">
        <f>IF('Raw Data'!Q372="No",0,IF('Raw Data'!Q372="Partial",1,2))</f>
        <v>0</v>
      </c>
      <c r="R372">
        <f>IF('Raw Data'!R372="No",0,IF('Raw Data'!R372="Partial",1,2))</f>
        <v>0</v>
      </c>
      <c r="S372">
        <f>IF('Raw Data'!S372="No",0,IF('Raw Data'!S372="Partial",1,2))</f>
        <v>0</v>
      </c>
      <c r="T372">
        <f>IF('Raw Data'!T372="No",0,IF('Raw Data'!T372="Partial",1,2))</f>
        <v>0</v>
      </c>
      <c r="U372">
        <f>IF('Raw Data'!U372="No",0,IF('Raw Data'!U372="Partial",1,2))</f>
        <v>0</v>
      </c>
      <c r="V372">
        <f>IF('Raw Data'!V372="No",0,IF('Raw Data'!V372="Partial",1,2))</f>
        <v>0</v>
      </c>
      <c r="W372">
        <f>IF('Raw Data'!W372="No",0,IF('Raw Data'!W372="Partial",1,2))</f>
        <v>0</v>
      </c>
      <c r="X372">
        <f>IF('Raw Data'!X372="No",0,IF('Raw Data'!X372="Partial",1,2))</f>
        <v>0</v>
      </c>
      <c r="Y372">
        <f>IF('Raw Data'!Y372="No",0,IF('Raw Data'!Y372="Partial",2,4))</f>
        <v>0</v>
      </c>
      <c r="Z372">
        <f>IF('Raw Data'!Z372="No",0,IF('Raw Data'!Z372="Partial",1,2))</f>
        <v>2</v>
      </c>
      <c r="AA372">
        <f>IF('Raw Data'!AA372="No",0,IF('Raw Data'!AA372="Partial",1,2))</f>
        <v>0</v>
      </c>
      <c r="AB372">
        <f t="shared" si="40"/>
        <v>8</v>
      </c>
      <c r="AC372" s="27">
        <f t="shared" si="41"/>
        <v>11.428571428571429</v>
      </c>
      <c r="AD372">
        <f t="shared" si="42"/>
        <v>2</v>
      </c>
      <c r="AE372">
        <f t="shared" si="43"/>
        <v>4</v>
      </c>
      <c r="AF372">
        <f t="shared" si="44"/>
        <v>2</v>
      </c>
      <c r="AG372" s="27">
        <f t="shared" si="45"/>
        <v>5.5555555555555554</v>
      </c>
      <c r="AH372">
        <f t="shared" si="46"/>
        <v>25</v>
      </c>
      <c r="AI372" s="27">
        <f t="shared" si="47"/>
        <v>11.111111111111111</v>
      </c>
    </row>
    <row r="373" spans="1:35" x14ac:dyDescent="0.25">
      <c r="A373" s="20" t="s">
        <v>409</v>
      </c>
      <c r="B373" s="21" t="s">
        <v>910</v>
      </c>
      <c r="C373" s="20" t="s">
        <v>542</v>
      </c>
      <c r="D373">
        <f>IF('Raw Data'!D373="No",0,IF('Raw Data'!D373="Partial",2,4))</f>
        <v>2</v>
      </c>
      <c r="E373">
        <f>IF('Raw Data'!E373="No",0,IF('Raw Data'!E373="Partial",2,4))</f>
        <v>0</v>
      </c>
      <c r="F373">
        <f>IF('Raw Data'!F373="No",0,IF('Raw Data'!F373="Partial",2,4))</f>
        <v>0</v>
      </c>
      <c r="G373">
        <f>IF('Raw Data'!G373="No",0,IF('Raw Data'!G373="Partial",3,6))</f>
        <v>6</v>
      </c>
      <c r="H373">
        <f>IF('Raw Data'!H373="No",0,IF('Raw Data'!H373="Partial",3,6))</f>
        <v>3</v>
      </c>
      <c r="I373">
        <f>IF('Raw Data'!I373="No",0,IF('Raw Data'!I373="Partial",1,2))</f>
        <v>2</v>
      </c>
      <c r="J373">
        <f>IF('Raw Data'!J373="No",0,IF('Raw Data'!J373="Partial",2,4))</f>
        <v>0</v>
      </c>
      <c r="K373">
        <f>IF('Raw Data'!K373="No",0,IF('Raw Data'!K373="Partial",1,2))</f>
        <v>0</v>
      </c>
      <c r="L373">
        <f>IF('Raw Data'!L373="No",0,IF('Raw Data'!L373="Partial",2,4))</f>
        <v>0</v>
      </c>
      <c r="M373">
        <f>IF('Raw Data'!M373="No",0,IF('Raw Data'!M373="Partial",3,6))</f>
        <v>3</v>
      </c>
      <c r="N373" t="str">
        <f>'Raw Data'!N373</f>
        <v>No</v>
      </c>
      <c r="O373">
        <f>IF('Raw Data'!O373="No",0,IF('Raw Data'!O373="Partial",1,2))</f>
        <v>0</v>
      </c>
      <c r="P373">
        <f>IF('Raw Data'!P373="No",0,IF('Raw Data'!P373="Partial",1,2))</f>
        <v>1</v>
      </c>
      <c r="Q373">
        <f>IF('Raw Data'!Q373="No",0,IF('Raw Data'!Q373="Partial",1,2))</f>
        <v>0</v>
      </c>
      <c r="R373">
        <f>IF('Raw Data'!R373="No",0,IF('Raw Data'!R373="Partial",1,2))</f>
        <v>0</v>
      </c>
      <c r="S373">
        <f>IF('Raw Data'!S373="No",0,IF('Raw Data'!S373="Partial",1,2))</f>
        <v>0</v>
      </c>
      <c r="T373">
        <f>IF('Raw Data'!T373="No",0,IF('Raw Data'!T373="Partial",1,2))</f>
        <v>0</v>
      </c>
      <c r="U373">
        <f>IF('Raw Data'!U373="No",0,IF('Raw Data'!U373="Partial",1,2))</f>
        <v>0</v>
      </c>
      <c r="V373">
        <f>IF('Raw Data'!V373="No",0,IF('Raw Data'!V373="Partial",1,2))</f>
        <v>2</v>
      </c>
      <c r="W373">
        <f>IF('Raw Data'!W373="No",0,IF('Raw Data'!W373="Partial",1,2))</f>
        <v>0</v>
      </c>
      <c r="X373">
        <f>IF('Raw Data'!X373="No",0,IF('Raw Data'!X373="Partial",1,2))</f>
        <v>0</v>
      </c>
      <c r="Y373">
        <f>IF('Raw Data'!Y373="No",0,IF('Raw Data'!Y373="Partial",2,4))</f>
        <v>0</v>
      </c>
      <c r="Z373">
        <f>IF('Raw Data'!Z373="No",0,IF('Raw Data'!Z373="Partial",1,2))</f>
        <v>0</v>
      </c>
      <c r="AA373">
        <f>IF('Raw Data'!AA373="No",0,IF('Raw Data'!AA373="Partial",1,2))</f>
        <v>0</v>
      </c>
      <c r="AB373">
        <f t="shared" si="40"/>
        <v>19</v>
      </c>
      <c r="AC373" s="27">
        <f t="shared" si="41"/>
        <v>27.142857142857146</v>
      </c>
      <c r="AD373">
        <f t="shared" si="42"/>
        <v>13</v>
      </c>
      <c r="AE373">
        <f t="shared" si="43"/>
        <v>4</v>
      </c>
      <c r="AF373">
        <f t="shared" si="44"/>
        <v>2</v>
      </c>
      <c r="AG373" s="27">
        <f t="shared" si="45"/>
        <v>36.111111111111114</v>
      </c>
      <c r="AH373">
        <f t="shared" si="46"/>
        <v>25</v>
      </c>
      <c r="AI373" s="27">
        <f t="shared" si="47"/>
        <v>11.111111111111111</v>
      </c>
    </row>
    <row r="374" spans="1:35" x14ac:dyDescent="0.25">
      <c r="A374" s="20" t="s">
        <v>410</v>
      </c>
      <c r="B374" s="21" t="s">
        <v>911</v>
      </c>
      <c r="C374" s="20" t="s">
        <v>578</v>
      </c>
      <c r="D374">
        <f>IF('Raw Data'!D374="No",0,IF('Raw Data'!D374="Partial",2,4))</f>
        <v>0</v>
      </c>
      <c r="E374">
        <f>IF('Raw Data'!E374="No",0,IF('Raw Data'!E374="Partial",2,4))</f>
        <v>0</v>
      </c>
      <c r="F374">
        <f>IF('Raw Data'!F374="No",0,IF('Raw Data'!F374="Partial",2,4))</f>
        <v>0</v>
      </c>
      <c r="G374">
        <f>IF('Raw Data'!G374="No",0,IF('Raw Data'!G374="Partial",3,6))</f>
        <v>0</v>
      </c>
      <c r="H374">
        <f>IF('Raw Data'!H374="No",0,IF('Raw Data'!H374="Partial",3,6))</f>
        <v>0</v>
      </c>
      <c r="I374">
        <f>IF('Raw Data'!I374="No",0,IF('Raw Data'!I374="Partial",1,2))</f>
        <v>0</v>
      </c>
      <c r="J374">
        <f>IF('Raw Data'!J374="No",0,IF('Raw Data'!J374="Partial",2,4))</f>
        <v>0</v>
      </c>
      <c r="K374">
        <f>IF('Raw Data'!K374="No",0,IF('Raw Data'!K374="Partial",1,2))</f>
        <v>2</v>
      </c>
      <c r="L374">
        <f>IF('Raw Data'!L374="No",0,IF('Raw Data'!L374="Partial",2,4))</f>
        <v>0</v>
      </c>
      <c r="M374">
        <f>IF('Raw Data'!M374="No",0,IF('Raw Data'!M374="Partial",3,6))</f>
        <v>6</v>
      </c>
      <c r="N374" t="str">
        <f>'Raw Data'!N374</f>
        <v>No</v>
      </c>
      <c r="O374">
        <f>IF('Raw Data'!O374="No",0,IF('Raw Data'!O374="Partial",1,2))</f>
        <v>2</v>
      </c>
      <c r="P374">
        <f>IF('Raw Data'!P374="No",0,IF('Raw Data'!P374="Partial",1,2))</f>
        <v>2</v>
      </c>
      <c r="Q374">
        <f>IF('Raw Data'!Q374="No",0,IF('Raw Data'!Q374="Partial",1,2))</f>
        <v>1</v>
      </c>
      <c r="R374">
        <f>IF('Raw Data'!R374="No",0,IF('Raw Data'!R374="Partial",1,2))</f>
        <v>2</v>
      </c>
      <c r="S374">
        <f>IF('Raw Data'!S374="No",0,IF('Raw Data'!S374="Partial",1,2))</f>
        <v>0</v>
      </c>
      <c r="T374">
        <f>IF('Raw Data'!T374="No",0,IF('Raw Data'!T374="Partial",1,2))</f>
        <v>2</v>
      </c>
      <c r="U374">
        <f>IF('Raw Data'!U374="No",0,IF('Raw Data'!U374="Partial",1,2))</f>
        <v>2</v>
      </c>
      <c r="V374">
        <f>IF('Raw Data'!V374="No",0,IF('Raw Data'!V374="Partial",1,2))</f>
        <v>0</v>
      </c>
      <c r="W374">
        <f>IF('Raw Data'!W374="No",0,IF('Raw Data'!W374="Partial",1,2))</f>
        <v>0</v>
      </c>
      <c r="X374">
        <f>IF('Raw Data'!X374="No",0,IF('Raw Data'!X374="Partial",1,2))</f>
        <v>0</v>
      </c>
      <c r="Y374">
        <f>IF('Raw Data'!Y374="No",0,IF('Raw Data'!Y374="Partial",2,4))</f>
        <v>0</v>
      </c>
      <c r="Z374">
        <f>IF('Raw Data'!Z374="No",0,IF('Raw Data'!Z374="Partial",1,2))</f>
        <v>2</v>
      </c>
      <c r="AA374">
        <f>IF('Raw Data'!AA374="No",0,IF('Raw Data'!AA374="Partial",1,2))</f>
        <v>2</v>
      </c>
      <c r="AB374">
        <f t="shared" si="40"/>
        <v>23</v>
      </c>
      <c r="AC374" s="27">
        <f t="shared" si="41"/>
        <v>32.857142857142861</v>
      </c>
      <c r="AD374">
        <f t="shared" si="42"/>
        <v>2</v>
      </c>
      <c r="AE374">
        <f t="shared" si="43"/>
        <v>13</v>
      </c>
      <c r="AF374">
        <f t="shared" si="44"/>
        <v>8</v>
      </c>
      <c r="AG374" s="27">
        <f t="shared" si="45"/>
        <v>5.5555555555555554</v>
      </c>
      <c r="AH374">
        <f t="shared" si="46"/>
        <v>81.25</v>
      </c>
      <c r="AI374" s="27">
        <f t="shared" si="47"/>
        <v>44.444444444444443</v>
      </c>
    </row>
    <row r="375" spans="1:35" x14ac:dyDescent="0.25">
      <c r="A375" s="20" t="s">
        <v>411</v>
      </c>
      <c r="B375" s="21" t="s">
        <v>912</v>
      </c>
      <c r="C375" s="20" t="s">
        <v>532</v>
      </c>
      <c r="D375">
        <f>IF('Raw Data'!D375="No",0,IF('Raw Data'!D375="Partial",2,4))</f>
        <v>4</v>
      </c>
      <c r="E375">
        <f>IF('Raw Data'!E375="No",0,IF('Raw Data'!E375="Partial",2,4))</f>
        <v>4</v>
      </c>
      <c r="F375">
        <f>IF('Raw Data'!F375="No",0,IF('Raw Data'!F375="Partial",2,4))</f>
        <v>4</v>
      </c>
      <c r="G375">
        <f>IF('Raw Data'!G375="No",0,IF('Raw Data'!G375="Partial",3,6))</f>
        <v>6</v>
      </c>
      <c r="H375">
        <f>IF('Raw Data'!H375="No",0,IF('Raw Data'!H375="Partial",3,6))</f>
        <v>0</v>
      </c>
      <c r="I375">
        <f>IF('Raw Data'!I375="No",0,IF('Raw Data'!I375="Partial",1,2))</f>
        <v>0</v>
      </c>
      <c r="J375">
        <f>IF('Raw Data'!J375="No",0,IF('Raw Data'!J375="Partial",2,4))</f>
        <v>4</v>
      </c>
      <c r="K375">
        <f>IF('Raw Data'!K375="No",0,IF('Raw Data'!K375="Partial",1,2))</f>
        <v>2</v>
      </c>
      <c r="L375">
        <f>IF('Raw Data'!L375="No",0,IF('Raw Data'!L375="Partial",2,4))</f>
        <v>0</v>
      </c>
      <c r="M375">
        <f>IF('Raw Data'!M375="No",0,IF('Raw Data'!M375="Partial",3,6))</f>
        <v>6</v>
      </c>
      <c r="N375" t="str">
        <f>'Raw Data'!N375</f>
        <v>No</v>
      </c>
      <c r="O375">
        <f>IF('Raw Data'!O375="No",0,IF('Raw Data'!O375="Partial",1,2))</f>
        <v>1</v>
      </c>
      <c r="P375">
        <f>IF('Raw Data'!P375="No",0,IF('Raw Data'!P375="Partial",1,2))</f>
        <v>2</v>
      </c>
      <c r="Q375">
        <f>IF('Raw Data'!Q375="No",0,IF('Raw Data'!Q375="Partial",1,2))</f>
        <v>0</v>
      </c>
      <c r="R375">
        <f>IF('Raw Data'!R375="No",0,IF('Raw Data'!R375="Partial",1,2))</f>
        <v>2</v>
      </c>
      <c r="S375">
        <f>IF('Raw Data'!S375="No",0,IF('Raw Data'!S375="Partial",1,2))</f>
        <v>2</v>
      </c>
      <c r="T375">
        <f>IF('Raw Data'!T375="No",0,IF('Raw Data'!T375="Partial",1,2))</f>
        <v>2</v>
      </c>
      <c r="U375">
        <f>IF('Raw Data'!U375="No",0,IF('Raw Data'!U375="Partial",1,2))</f>
        <v>2</v>
      </c>
      <c r="V375">
        <f>IF('Raw Data'!V375="No",0,IF('Raw Data'!V375="Partial",1,2))</f>
        <v>0</v>
      </c>
      <c r="W375">
        <f>IF('Raw Data'!W375="No",0,IF('Raw Data'!W375="Partial",1,2))</f>
        <v>0</v>
      </c>
      <c r="X375">
        <f>IF('Raw Data'!X375="No",0,IF('Raw Data'!X375="Partial",1,2))</f>
        <v>2</v>
      </c>
      <c r="Y375">
        <f>IF('Raw Data'!Y375="No",0,IF('Raw Data'!Y375="Partial",2,4))</f>
        <v>2</v>
      </c>
      <c r="Z375">
        <f>IF('Raw Data'!Z375="No",0,IF('Raw Data'!Z375="Partial",1,2))</f>
        <v>2</v>
      </c>
      <c r="AA375">
        <f>IF('Raw Data'!AA375="No",0,IF('Raw Data'!AA375="Partial",1,2))</f>
        <v>0</v>
      </c>
      <c r="AB375">
        <f t="shared" si="40"/>
        <v>47</v>
      </c>
      <c r="AC375" s="27">
        <f t="shared" si="41"/>
        <v>67.142857142857153</v>
      </c>
      <c r="AD375">
        <f t="shared" si="42"/>
        <v>24</v>
      </c>
      <c r="AE375">
        <f t="shared" si="43"/>
        <v>13</v>
      </c>
      <c r="AF375">
        <f t="shared" si="44"/>
        <v>10</v>
      </c>
      <c r="AG375" s="27">
        <f t="shared" si="45"/>
        <v>66.666666666666671</v>
      </c>
      <c r="AH375">
        <f t="shared" si="46"/>
        <v>81.25</v>
      </c>
      <c r="AI375" s="27">
        <f t="shared" si="47"/>
        <v>55.555555555555557</v>
      </c>
    </row>
    <row r="376" spans="1:35" x14ac:dyDescent="0.25">
      <c r="A376" s="20" t="s">
        <v>412</v>
      </c>
      <c r="B376" s="21" t="s">
        <v>913</v>
      </c>
      <c r="C376" s="20" t="s">
        <v>547</v>
      </c>
      <c r="D376">
        <f>IF('Raw Data'!D376="No",0,IF('Raw Data'!D376="Partial",2,4))</f>
        <v>0</v>
      </c>
      <c r="E376">
        <f>IF('Raw Data'!E376="No",0,IF('Raw Data'!E376="Partial",2,4))</f>
        <v>0</v>
      </c>
      <c r="F376">
        <f>IF('Raw Data'!F376="No",0,IF('Raw Data'!F376="Partial",2,4))</f>
        <v>0</v>
      </c>
      <c r="G376">
        <f>IF('Raw Data'!G376="No",0,IF('Raw Data'!G376="Partial",3,6))</f>
        <v>0</v>
      </c>
      <c r="H376">
        <f>IF('Raw Data'!H376="No",0,IF('Raw Data'!H376="Partial",3,6))</f>
        <v>0</v>
      </c>
      <c r="I376">
        <f>IF('Raw Data'!I376="No",0,IF('Raw Data'!I376="Partial",1,2))</f>
        <v>0</v>
      </c>
      <c r="J376">
        <f>IF('Raw Data'!J376="No",0,IF('Raw Data'!J376="Partial",2,4))</f>
        <v>0</v>
      </c>
      <c r="K376">
        <f>IF('Raw Data'!K376="No",0,IF('Raw Data'!K376="Partial",1,2))</f>
        <v>0</v>
      </c>
      <c r="L376">
        <f>IF('Raw Data'!L376="No",0,IF('Raw Data'!L376="Partial",2,4))</f>
        <v>0</v>
      </c>
      <c r="M376">
        <f>IF('Raw Data'!M376="No",0,IF('Raw Data'!M376="Partial",3,6))</f>
        <v>0</v>
      </c>
      <c r="N376" t="str">
        <f>'Raw Data'!N376</f>
        <v>No</v>
      </c>
      <c r="O376">
        <f>IF('Raw Data'!O376="No",0,IF('Raw Data'!O376="Partial",1,2))</f>
        <v>0</v>
      </c>
      <c r="P376">
        <f>IF('Raw Data'!P376="No",0,IF('Raw Data'!P376="Partial",1,2))</f>
        <v>0</v>
      </c>
      <c r="Q376">
        <f>IF('Raw Data'!Q376="No",0,IF('Raw Data'!Q376="Partial",1,2))</f>
        <v>0</v>
      </c>
      <c r="R376">
        <f>IF('Raw Data'!R376="No",0,IF('Raw Data'!R376="Partial",1,2))</f>
        <v>0</v>
      </c>
      <c r="S376">
        <f>IF('Raw Data'!S376="No",0,IF('Raw Data'!S376="Partial",1,2))</f>
        <v>0</v>
      </c>
      <c r="T376">
        <f>IF('Raw Data'!T376="No",0,IF('Raw Data'!T376="Partial",1,2))</f>
        <v>0</v>
      </c>
      <c r="U376">
        <f>IF('Raw Data'!U376="No",0,IF('Raw Data'!U376="Partial",1,2))</f>
        <v>0</v>
      </c>
      <c r="V376">
        <f>IF('Raw Data'!V376="No",0,IF('Raw Data'!V376="Partial",1,2))</f>
        <v>0</v>
      </c>
      <c r="W376">
        <f>IF('Raw Data'!W376="No",0,IF('Raw Data'!W376="Partial",1,2))</f>
        <v>0</v>
      </c>
      <c r="X376">
        <f>IF('Raw Data'!X376="No",0,IF('Raw Data'!X376="Partial",1,2))</f>
        <v>0</v>
      </c>
      <c r="Y376">
        <f>IF('Raw Data'!Y376="No",0,IF('Raw Data'!Y376="Partial",2,4))</f>
        <v>0</v>
      </c>
      <c r="Z376">
        <f>IF('Raw Data'!Z376="No",0,IF('Raw Data'!Z376="Partial",1,2))</f>
        <v>0</v>
      </c>
      <c r="AA376">
        <f>IF('Raw Data'!AA376="No",0,IF('Raw Data'!AA376="Partial",1,2))</f>
        <v>0</v>
      </c>
      <c r="AB376">
        <f t="shared" si="40"/>
        <v>0</v>
      </c>
      <c r="AC376" s="27">
        <f t="shared" si="41"/>
        <v>0</v>
      </c>
      <c r="AD376">
        <f t="shared" si="42"/>
        <v>0</v>
      </c>
      <c r="AE376">
        <f t="shared" si="43"/>
        <v>0</v>
      </c>
      <c r="AF376">
        <f t="shared" si="44"/>
        <v>0</v>
      </c>
      <c r="AG376" s="27">
        <f t="shared" si="45"/>
        <v>0</v>
      </c>
      <c r="AH376">
        <f t="shared" si="46"/>
        <v>0</v>
      </c>
      <c r="AI376" s="27">
        <f t="shared" si="47"/>
        <v>0</v>
      </c>
    </row>
    <row r="377" spans="1:35" x14ac:dyDescent="0.25">
      <c r="A377" s="20" t="s">
        <v>413</v>
      </c>
      <c r="B377" s="21" t="s">
        <v>914</v>
      </c>
      <c r="C377" s="20" t="s">
        <v>537</v>
      </c>
      <c r="D377">
        <f>IF('Raw Data'!D377="No",0,IF('Raw Data'!D377="Partial",2,4))</f>
        <v>0</v>
      </c>
      <c r="E377">
        <f>IF('Raw Data'!E377="No",0,IF('Raw Data'!E377="Partial",2,4))</f>
        <v>0</v>
      </c>
      <c r="F377">
        <f>IF('Raw Data'!F377="No",0,IF('Raw Data'!F377="Partial",2,4))</f>
        <v>0</v>
      </c>
      <c r="G377">
        <f>IF('Raw Data'!G377="No",0,IF('Raw Data'!G377="Partial",3,6))</f>
        <v>0</v>
      </c>
      <c r="H377">
        <f>IF('Raw Data'!H377="No",0,IF('Raw Data'!H377="Partial",3,6))</f>
        <v>0</v>
      </c>
      <c r="I377">
        <f>IF('Raw Data'!I377="No",0,IF('Raw Data'!I377="Partial",1,2))</f>
        <v>0</v>
      </c>
      <c r="J377">
        <f>IF('Raw Data'!J377="No",0,IF('Raw Data'!J377="Partial",2,4))</f>
        <v>0</v>
      </c>
      <c r="K377">
        <f>IF('Raw Data'!K377="No",0,IF('Raw Data'!K377="Partial",1,2))</f>
        <v>0</v>
      </c>
      <c r="L377">
        <f>IF('Raw Data'!L377="No",0,IF('Raw Data'!L377="Partial",2,4))</f>
        <v>0</v>
      </c>
      <c r="M377">
        <f>IF('Raw Data'!M377="No",0,IF('Raw Data'!M377="Partial",3,6))</f>
        <v>0</v>
      </c>
      <c r="N377" t="str">
        <f>'Raw Data'!N377</f>
        <v>No</v>
      </c>
      <c r="O377">
        <f>IF('Raw Data'!O377="No",0,IF('Raw Data'!O377="Partial",1,2))</f>
        <v>0</v>
      </c>
      <c r="P377">
        <f>IF('Raw Data'!P377="No",0,IF('Raw Data'!P377="Partial",1,2))</f>
        <v>0</v>
      </c>
      <c r="Q377">
        <f>IF('Raw Data'!Q377="No",0,IF('Raw Data'!Q377="Partial",1,2))</f>
        <v>0</v>
      </c>
      <c r="R377">
        <f>IF('Raw Data'!R377="No",0,IF('Raw Data'!R377="Partial",1,2))</f>
        <v>0</v>
      </c>
      <c r="S377">
        <f>IF('Raw Data'!S377="No",0,IF('Raw Data'!S377="Partial",1,2))</f>
        <v>0</v>
      </c>
      <c r="T377">
        <f>IF('Raw Data'!T377="No",0,IF('Raw Data'!T377="Partial",1,2))</f>
        <v>0</v>
      </c>
      <c r="U377">
        <f>IF('Raw Data'!U377="No",0,IF('Raw Data'!U377="Partial",1,2))</f>
        <v>0</v>
      </c>
      <c r="V377">
        <f>IF('Raw Data'!V377="No",0,IF('Raw Data'!V377="Partial",1,2))</f>
        <v>0</v>
      </c>
      <c r="W377">
        <f>IF('Raw Data'!W377="No",0,IF('Raw Data'!W377="Partial",1,2))</f>
        <v>0</v>
      </c>
      <c r="X377">
        <f>IF('Raw Data'!X377="No",0,IF('Raw Data'!X377="Partial",1,2))</f>
        <v>0</v>
      </c>
      <c r="Y377">
        <f>IF('Raw Data'!Y377="No",0,IF('Raw Data'!Y377="Partial",2,4))</f>
        <v>0</v>
      </c>
      <c r="Z377">
        <f>IF('Raw Data'!Z377="No",0,IF('Raw Data'!Z377="Partial",1,2))</f>
        <v>0</v>
      </c>
      <c r="AA377">
        <f>IF('Raw Data'!AA377="No",0,IF('Raw Data'!AA377="Partial",1,2))</f>
        <v>0</v>
      </c>
      <c r="AB377">
        <f t="shared" si="40"/>
        <v>0</v>
      </c>
      <c r="AC377" s="27">
        <f t="shared" si="41"/>
        <v>0</v>
      </c>
      <c r="AD377">
        <f t="shared" si="42"/>
        <v>0</v>
      </c>
      <c r="AE377">
        <f t="shared" si="43"/>
        <v>0</v>
      </c>
      <c r="AF377">
        <f t="shared" si="44"/>
        <v>0</v>
      </c>
      <c r="AG377" s="27">
        <f t="shared" si="45"/>
        <v>0</v>
      </c>
      <c r="AH377">
        <f t="shared" si="46"/>
        <v>0</v>
      </c>
      <c r="AI377" s="27">
        <f t="shared" si="47"/>
        <v>0</v>
      </c>
    </row>
    <row r="378" spans="1:35" x14ac:dyDescent="0.25">
      <c r="A378" s="20" t="s">
        <v>414</v>
      </c>
      <c r="B378" s="21" t="s">
        <v>915</v>
      </c>
      <c r="C378" s="20" t="s">
        <v>534</v>
      </c>
      <c r="D378">
        <f>IF('Raw Data'!D378="No",0,IF('Raw Data'!D378="Partial",2,4))</f>
        <v>0</v>
      </c>
      <c r="E378">
        <f>IF('Raw Data'!E378="No",0,IF('Raw Data'!E378="Partial",2,4))</f>
        <v>0</v>
      </c>
      <c r="F378">
        <f>IF('Raw Data'!F378="No",0,IF('Raw Data'!F378="Partial",2,4))</f>
        <v>0</v>
      </c>
      <c r="G378">
        <f>IF('Raw Data'!G378="No",0,IF('Raw Data'!G378="Partial",3,6))</f>
        <v>0</v>
      </c>
      <c r="H378">
        <f>IF('Raw Data'!H378="No",0,IF('Raw Data'!H378="Partial",3,6))</f>
        <v>0</v>
      </c>
      <c r="I378">
        <f>IF('Raw Data'!I378="No",0,IF('Raw Data'!I378="Partial",1,2))</f>
        <v>0</v>
      </c>
      <c r="J378">
        <f>IF('Raw Data'!J378="No",0,IF('Raw Data'!J378="Partial",2,4))</f>
        <v>0</v>
      </c>
      <c r="K378">
        <f>IF('Raw Data'!K378="No",0,IF('Raw Data'!K378="Partial",1,2))</f>
        <v>0</v>
      </c>
      <c r="L378">
        <f>IF('Raw Data'!L378="No",0,IF('Raw Data'!L378="Partial",2,4))</f>
        <v>0</v>
      </c>
      <c r="M378">
        <f>IF('Raw Data'!M378="No",0,IF('Raw Data'!M378="Partial",3,6))</f>
        <v>3</v>
      </c>
      <c r="N378" t="str">
        <f>'Raw Data'!N378</f>
        <v>No</v>
      </c>
      <c r="O378">
        <f>IF('Raw Data'!O378="No",0,IF('Raw Data'!O378="Partial",1,2))</f>
        <v>0</v>
      </c>
      <c r="P378">
        <f>IF('Raw Data'!P378="No",0,IF('Raw Data'!P378="Partial",1,2))</f>
        <v>0</v>
      </c>
      <c r="Q378">
        <f>IF('Raw Data'!Q378="No",0,IF('Raw Data'!Q378="Partial",1,2))</f>
        <v>0</v>
      </c>
      <c r="R378">
        <f>IF('Raw Data'!R378="No",0,IF('Raw Data'!R378="Partial",1,2))</f>
        <v>0</v>
      </c>
      <c r="S378">
        <f>IF('Raw Data'!S378="No",0,IF('Raw Data'!S378="Partial",1,2))</f>
        <v>0</v>
      </c>
      <c r="T378">
        <f>IF('Raw Data'!T378="No",0,IF('Raw Data'!T378="Partial",1,2))</f>
        <v>0</v>
      </c>
      <c r="U378">
        <f>IF('Raw Data'!U378="No",0,IF('Raw Data'!U378="Partial",1,2))</f>
        <v>0</v>
      </c>
      <c r="V378">
        <f>IF('Raw Data'!V378="No",0,IF('Raw Data'!V378="Partial",1,2))</f>
        <v>0</v>
      </c>
      <c r="W378">
        <f>IF('Raw Data'!W378="No",0,IF('Raw Data'!W378="Partial",1,2))</f>
        <v>0</v>
      </c>
      <c r="X378">
        <f>IF('Raw Data'!X378="No",0,IF('Raw Data'!X378="Partial",1,2))</f>
        <v>0</v>
      </c>
      <c r="Y378">
        <f>IF('Raw Data'!Y378="No",0,IF('Raw Data'!Y378="Partial",2,4))</f>
        <v>0</v>
      </c>
      <c r="Z378">
        <f>IF('Raw Data'!Z378="No",0,IF('Raw Data'!Z378="Partial",1,2))</f>
        <v>0</v>
      </c>
      <c r="AA378">
        <f>IF('Raw Data'!AA378="No",0,IF('Raw Data'!AA378="Partial",1,2))</f>
        <v>0</v>
      </c>
      <c r="AB378">
        <f t="shared" si="40"/>
        <v>3</v>
      </c>
      <c r="AC378" s="27">
        <f t="shared" si="41"/>
        <v>4.2857142857142856</v>
      </c>
      <c r="AD378">
        <f t="shared" si="42"/>
        <v>0</v>
      </c>
      <c r="AE378">
        <f t="shared" si="43"/>
        <v>3</v>
      </c>
      <c r="AF378">
        <f t="shared" si="44"/>
        <v>0</v>
      </c>
      <c r="AG378" s="27">
        <f t="shared" si="45"/>
        <v>0</v>
      </c>
      <c r="AH378">
        <f t="shared" si="46"/>
        <v>18.75</v>
      </c>
      <c r="AI378" s="27">
        <f t="shared" si="47"/>
        <v>0</v>
      </c>
    </row>
    <row r="379" spans="1:35" x14ac:dyDescent="0.25">
      <c r="A379" s="20" t="s">
        <v>415</v>
      </c>
      <c r="B379" s="21" t="s">
        <v>916</v>
      </c>
      <c r="C379" s="20" t="s">
        <v>547</v>
      </c>
      <c r="D379">
        <f>IF('Raw Data'!D379="No",0,IF('Raw Data'!D379="Partial",2,4))</f>
        <v>4</v>
      </c>
      <c r="E379">
        <f>IF('Raw Data'!E379="No",0,IF('Raw Data'!E379="Partial",2,4))</f>
        <v>4</v>
      </c>
      <c r="F379">
        <f>IF('Raw Data'!F379="No",0,IF('Raw Data'!F379="Partial",2,4))</f>
        <v>4</v>
      </c>
      <c r="G379">
        <f>IF('Raw Data'!G379="No",0,IF('Raw Data'!G379="Partial",3,6))</f>
        <v>6</v>
      </c>
      <c r="H379">
        <f>IF('Raw Data'!H379="No",0,IF('Raw Data'!H379="Partial",3,6))</f>
        <v>6</v>
      </c>
      <c r="I379">
        <f>IF('Raw Data'!I379="No",0,IF('Raw Data'!I379="Partial",1,2))</f>
        <v>0</v>
      </c>
      <c r="J379">
        <f>IF('Raw Data'!J379="No",0,IF('Raw Data'!J379="Partial",2,4))</f>
        <v>4</v>
      </c>
      <c r="K379">
        <f>IF('Raw Data'!K379="No",0,IF('Raw Data'!K379="Partial",1,2))</f>
        <v>2</v>
      </c>
      <c r="L379">
        <f>IF('Raw Data'!L379="No",0,IF('Raw Data'!L379="Partial",2,4))</f>
        <v>0</v>
      </c>
      <c r="M379">
        <f>IF('Raw Data'!M379="No",0,IF('Raw Data'!M379="Partial",3,6))</f>
        <v>6</v>
      </c>
      <c r="N379" t="str">
        <f>'Raw Data'!N379</f>
        <v>No</v>
      </c>
      <c r="O379">
        <f>IF('Raw Data'!O379="No",0,IF('Raw Data'!O379="Partial",1,2))</f>
        <v>0</v>
      </c>
      <c r="P379">
        <f>IF('Raw Data'!P379="No",0,IF('Raw Data'!P379="Partial",1,2))</f>
        <v>2</v>
      </c>
      <c r="Q379">
        <f>IF('Raw Data'!Q379="No",0,IF('Raw Data'!Q379="Partial",1,2))</f>
        <v>0</v>
      </c>
      <c r="R379">
        <f>IF('Raw Data'!R379="No",0,IF('Raw Data'!R379="Partial",1,2))</f>
        <v>2</v>
      </c>
      <c r="S379">
        <f>IF('Raw Data'!S379="No",0,IF('Raw Data'!S379="Partial",1,2))</f>
        <v>2</v>
      </c>
      <c r="T379">
        <f>IF('Raw Data'!T379="No",0,IF('Raw Data'!T379="Partial",1,2))</f>
        <v>1</v>
      </c>
      <c r="U379">
        <f>IF('Raw Data'!U379="No",0,IF('Raw Data'!U379="Partial",1,2))</f>
        <v>2</v>
      </c>
      <c r="V379">
        <f>IF('Raw Data'!V379="No",0,IF('Raw Data'!V379="Partial",1,2))</f>
        <v>2</v>
      </c>
      <c r="W379">
        <f>IF('Raw Data'!W379="No",0,IF('Raw Data'!W379="Partial",1,2))</f>
        <v>0</v>
      </c>
      <c r="X379">
        <f>IF('Raw Data'!X379="No",0,IF('Raw Data'!X379="Partial",1,2))</f>
        <v>2</v>
      </c>
      <c r="Y379">
        <f>IF('Raw Data'!Y379="No",0,IF('Raw Data'!Y379="Partial",2,4))</f>
        <v>2</v>
      </c>
      <c r="Z379">
        <f>IF('Raw Data'!Z379="No",0,IF('Raw Data'!Z379="Partial",1,2))</f>
        <v>2</v>
      </c>
      <c r="AA379">
        <f>IF('Raw Data'!AA379="No",0,IF('Raw Data'!AA379="Partial",1,2))</f>
        <v>0</v>
      </c>
      <c r="AB379">
        <f t="shared" si="40"/>
        <v>53</v>
      </c>
      <c r="AC379" s="27">
        <f t="shared" si="41"/>
        <v>75.714285714285722</v>
      </c>
      <c r="AD379">
        <f t="shared" si="42"/>
        <v>30</v>
      </c>
      <c r="AE379">
        <f t="shared" si="43"/>
        <v>12</v>
      </c>
      <c r="AF379">
        <f t="shared" si="44"/>
        <v>11</v>
      </c>
      <c r="AG379" s="27">
        <f t="shared" si="45"/>
        <v>83.333333333333343</v>
      </c>
      <c r="AH379">
        <f t="shared" si="46"/>
        <v>75</v>
      </c>
      <c r="AI379" s="27">
        <f t="shared" si="47"/>
        <v>61.111111111111114</v>
      </c>
    </row>
    <row r="380" spans="1:35" x14ac:dyDescent="0.25">
      <c r="A380" s="20" t="s">
        <v>416</v>
      </c>
      <c r="B380" s="21" t="s">
        <v>917</v>
      </c>
      <c r="C380" s="20" t="s">
        <v>532</v>
      </c>
      <c r="D380">
        <f>IF('Raw Data'!D380="No",0,IF('Raw Data'!D380="Partial",2,4))</f>
        <v>0</v>
      </c>
      <c r="E380">
        <f>IF('Raw Data'!E380="No",0,IF('Raw Data'!E380="Partial",2,4))</f>
        <v>0</v>
      </c>
      <c r="F380">
        <f>IF('Raw Data'!F380="No",0,IF('Raw Data'!F380="Partial",2,4))</f>
        <v>0</v>
      </c>
      <c r="G380">
        <f>IF('Raw Data'!G380="No",0,IF('Raw Data'!G380="Partial",3,6))</f>
        <v>3</v>
      </c>
      <c r="H380">
        <f>IF('Raw Data'!H380="No",0,IF('Raw Data'!H380="Partial",3,6))</f>
        <v>0</v>
      </c>
      <c r="I380">
        <f>IF('Raw Data'!I380="No",0,IF('Raw Data'!I380="Partial",1,2))</f>
        <v>0</v>
      </c>
      <c r="J380">
        <f>IF('Raw Data'!J380="No",0,IF('Raw Data'!J380="Partial",2,4))</f>
        <v>0</v>
      </c>
      <c r="K380">
        <f>IF('Raw Data'!K380="No",0,IF('Raw Data'!K380="Partial",1,2))</f>
        <v>1</v>
      </c>
      <c r="L380">
        <f>IF('Raw Data'!L380="No",0,IF('Raw Data'!L380="Partial",2,4))</f>
        <v>0</v>
      </c>
      <c r="M380">
        <f>IF('Raw Data'!M380="No",0,IF('Raw Data'!M380="Partial",3,6))</f>
        <v>6</v>
      </c>
      <c r="N380" t="str">
        <f>'Raw Data'!N380</f>
        <v>No</v>
      </c>
      <c r="O380">
        <f>IF('Raw Data'!O380="No",0,IF('Raw Data'!O380="Partial",1,2))</f>
        <v>2</v>
      </c>
      <c r="P380">
        <f>IF('Raw Data'!P380="No",0,IF('Raw Data'!P380="Partial",1,2))</f>
        <v>1</v>
      </c>
      <c r="Q380">
        <f>IF('Raw Data'!Q380="No",0,IF('Raw Data'!Q380="Partial",1,2))</f>
        <v>2</v>
      </c>
      <c r="R380">
        <f>IF('Raw Data'!R380="No",0,IF('Raw Data'!R380="Partial",1,2))</f>
        <v>2</v>
      </c>
      <c r="S380">
        <f>IF('Raw Data'!S380="No",0,IF('Raw Data'!S380="Partial",1,2))</f>
        <v>2</v>
      </c>
      <c r="T380">
        <f>IF('Raw Data'!T380="No",0,IF('Raw Data'!T380="Partial",1,2))</f>
        <v>1</v>
      </c>
      <c r="U380">
        <f>IF('Raw Data'!U380="No",0,IF('Raw Data'!U380="Partial",1,2))</f>
        <v>2</v>
      </c>
      <c r="V380">
        <f>IF('Raw Data'!V380="No",0,IF('Raw Data'!V380="Partial",1,2))</f>
        <v>2</v>
      </c>
      <c r="W380">
        <f>IF('Raw Data'!W380="No",0,IF('Raw Data'!W380="Partial",1,2))</f>
        <v>0</v>
      </c>
      <c r="X380">
        <f>IF('Raw Data'!X380="No",0,IF('Raw Data'!X380="Partial",1,2))</f>
        <v>2</v>
      </c>
      <c r="Y380">
        <f>IF('Raw Data'!Y380="No",0,IF('Raw Data'!Y380="Partial",2,4))</f>
        <v>0</v>
      </c>
      <c r="Z380">
        <f>IF('Raw Data'!Z380="No",0,IF('Raw Data'!Z380="Partial",1,2))</f>
        <v>2</v>
      </c>
      <c r="AA380">
        <f>IF('Raw Data'!AA380="No",0,IF('Raw Data'!AA380="Partial",1,2))</f>
        <v>0</v>
      </c>
      <c r="AB380">
        <f t="shared" si="40"/>
        <v>28</v>
      </c>
      <c r="AC380" s="27">
        <f t="shared" si="41"/>
        <v>40</v>
      </c>
      <c r="AD380">
        <f t="shared" si="42"/>
        <v>4</v>
      </c>
      <c r="AE380">
        <f t="shared" si="43"/>
        <v>15</v>
      </c>
      <c r="AF380">
        <f t="shared" si="44"/>
        <v>9</v>
      </c>
      <c r="AG380" s="27">
        <f t="shared" si="45"/>
        <v>11.111111111111111</v>
      </c>
      <c r="AH380">
        <f t="shared" si="46"/>
        <v>93.75</v>
      </c>
      <c r="AI380" s="27">
        <f t="shared" si="47"/>
        <v>50</v>
      </c>
    </row>
    <row r="381" spans="1:35" x14ac:dyDescent="0.25">
      <c r="A381" s="20" t="s">
        <v>417</v>
      </c>
      <c r="B381" s="21" t="s">
        <v>918</v>
      </c>
      <c r="C381" s="20" t="s">
        <v>563</v>
      </c>
      <c r="D381">
        <f>IF('Raw Data'!D381="No",0,IF('Raw Data'!D381="Partial",2,4))</f>
        <v>4</v>
      </c>
      <c r="E381">
        <f>IF('Raw Data'!E381="No",0,IF('Raw Data'!E381="Partial",2,4))</f>
        <v>4</v>
      </c>
      <c r="F381">
        <f>IF('Raw Data'!F381="No",0,IF('Raw Data'!F381="Partial",2,4))</f>
        <v>0</v>
      </c>
      <c r="G381">
        <f>IF('Raw Data'!G381="No",0,IF('Raw Data'!G381="Partial",3,6))</f>
        <v>3</v>
      </c>
      <c r="H381">
        <f>IF('Raw Data'!H381="No",0,IF('Raw Data'!H381="Partial",3,6))</f>
        <v>3</v>
      </c>
      <c r="I381">
        <f>IF('Raw Data'!I381="No",0,IF('Raw Data'!I381="Partial",1,2))</f>
        <v>0</v>
      </c>
      <c r="J381">
        <f>IF('Raw Data'!J381="No",0,IF('Raw Data'!J381="Partial",2,4))</f>
        <v>4</v>
      </c>
      <c r="K381">
        <f>IF('Raw Data'!K381="No",0,IF('Raw Data'!K381="Partial",1,2))</f>
        <v>2</v>
      </c>
      <c r="L381">
        <f>IF('Raw Data'!L381="No",0,IF('Raw Data'!L381="Partial",2,4))</f>
        <v>4</v>
      </c>
      <c r="M381">
        <f>IF('Raw Data'!M381="No",0,IF('Raw Data'!M381="Partial",3,6))</f>
        <v>6</v>
      </c>
      <c r="N381" t="str">
        <f>'Raw Data'!N381</f>
        <v>No</v>
      </c>
      <c r="O381">
        <f>IF('Raw Data'!O381="No",0,IF('Raw Data'!O381="Partial",1,2))</f>
        <v>2</v>
      </c>
      <c r="P381">
        <f>IF('Raw Data'!P381="No",0,IF('Raw Data'!P381="Partial",1,2))</f>
        <v>2</v>
      </c>
      <c r="Q381">
        <f>IF('Raw Data'!Q381="No",0,IF('Raw Data'!Q381="Partial",1,2))</f>
        <v>2</v>
      </c>
      <c r="R381">
        <f>IF('Raw Data'!R381="No",0,IF('Raw Data'!R381="Partial",1,2))</f>
        <v>2</v>
      </c>
      <c r="S381">
        <f>IF('Raw Data'!S381="No",0,IF('Raw Data'!S381="Partial",1,2))</f>
        <v>2</v>
      </c>
      <c r="T381">
        <f>IF('Raw Data'!T381="No",0,IF('Raw Data'!T381="Partial",1,2))</f>
        <v>2</v>
      </c>
      <c r="U381">
        <f>IF('Raw Data'!U381="No",0,IF('Raw Data'!U381="Partial",1,2))</f>
        <v>2</v>
      </c>
      <c r="V381">
        <f>IF('Raw Data'!V381="No",0,IF('Raw Data'!V381="Partial",1,2))</f>
        <v>2</v>
      </c>
      <c r="W381">
        <f>IF('Raw Data'!W381="No",0,IF('Raw Data'!W381="Partial",1,2))</f>
        <v>0</v>
      </c>
      <c r="X381">
        <f>IF('Raw Data'!X381="No",0,IF('Raw Data'!X381="Partial",1,2))</f>
        <v>2</v>
      </c>
      <c r="Y381">
        <f>IF('Raw Data'!Y381="No",0,IF('Raw Data'!Y381="Partial",2,4))</f>
        <v>2</v>
      </c>
      <c r="Z381">
        <f>IF('Raw Data'!Z381="No",0,IF('Raw Data'!Z381="Partial",1,2))</f>
        <v>2</v>
      </c>
      <c r="AA381">
        <f>IF('Raw Data'!AA381="No",0,IF('Raw Data'!AA381="Partial",1,2))</f>
        <v>0</v>
      </c>
      <c r="AB381">
        <f t="shared" si="40"/>
        <v>52</v>
      </c>
      <c r="AC381" s="27">
        <f t="shared" si="41"/>
        <v>74.285714285714292</v>
      </c>
      <c r="AD381">
        <f t="shared" si="42"/>
        <v>24</v>
      </c>
      <c r="AE381">
        <f t="shared" si="43"/>
        <v>16</v>
      </c>
      <c r="AF381">
        <f t="shared" si="44"/>
        <v>12</v>
      </c>
      <c r="AG381" s="27">
        <f t="shared" si="45"/>
        <v>66.666666666666671</v>
      </c>
      <c r="AH381">
        <f t="shared" si="46"/>
        <v>100</v>
      </c>
      <c r="AI381" s="27">
        <f t="shared" si="47"/>
        <v>66.666666666666671</v>
      </c>
    </row>
    <row r="382" spans="1:35" x14ac:dyDescent="0.25">
      <c r="A382" s="20" t="s">
        <v>418</v>
      </c>
      <c r="B382" s="21" t="s">
        <v>919</v>
      </c>
      <c r="C382" s="20" t="s">
        <v>532</v>
      </c>
      <c r="D382">
        <f>IF('Raw Data'!D382="No",0,IF('Raw Data'!D382="Partial",2,4))</f>
        <v>0</v>
      </c>
      <c r="E382">
        <f>IF('Raw Data'!E382="No",0,IF('Raw Data'!E382="Partial",2,4))</f>
        <v>0</v>
      </c>
      <c r="F382">
        <f>IF('Raw Data'!F382="No",0,IF('Raw Data'!F382="Partial",2,4))</f>
        <v>0</v>
      </c>
      <c r="G382">
        <f>IF('Raw Data'!G382="No",0,IF('Raw Data'!G382="Partial",3,6))</f>
        <v>0</v>
      </c>
      <c r="H382">
        <f>IF('Raw Data'!H382="No",0,IF('Raw Data'!H382="Partial",3,6))</f>
        <v>0</v>
      </c>
      <c r="I382">
        <f>IF('Raw Data'!I382="No",0,IF('Raw Data'!I382="Partial",1,2))</f>
        <v>0</v>
      </c>
      <c r="J382">
        <f>IF('Raw Data'!J382="No",0,IF('Raw Data'!J382="Partial",2,4))</f>
        <v>0</v>
      </c>
      <c r="K382">
        <f>IF('Raw Data'!K382="No",0,IF('Raw Data'!K382="Partial",1,2))</f>
        <v>2</v>
      </c>
      <c r="L382">
        <f>IF('Raw Data'!L382="No",0,IF('Raw Data'!L382="Partial",2,4))</f>
        <v>0</v>
      </c>
      <c r="M382">
        <f>IF('Raw Data'!M382="No",0,IF('Raw Data'!M382="Partial",3,6))</f>
        <v>3</v>
      </c>
      <c r="N382" t="str">
        <f>'Raw Data'!N382</f>
        <v>No</v>
      </c>
      <c r="O382">
        <f>IF('Raw Data'!O382="No",0,IF('Raw Data'!O382="Partial",1,2))</f>
        <v>0</v>
      </c>
      <c r="P382">
        <f>IF('Raw Data'!P382="No",0,IF('Raw Data'!P382="Partial",1,2))</f>
        <v>0</v>
      </c>
      <c r="Q382">
        <f>IF('Raw Data'!Q382="No",0,IF('Raw Data'!Q382="Partial",1,2))</f>
        <v>0</v>
      </c>
      <c r="R382">
        <f>IF('Raw Data'!R382="No",0,IF('Raw Data'!R382="Partial",1,2))</f>
        <v>0</v>
      </c>
      <c r="S382">
        <f>IF('Raw Data'!S382="No",0,IF('Raw Data'!S382="Partial",1,2))</f>
        <v>0</v>
      </c>
      <c r="T382">
        <f>IF('Raw Data'!T382="No",0,IF('Raw Data'!T382="Partial",1,2))</f>
        <v>0</v>
      </c>
      <c r="U382">
        <f>IF('Raw Data'!U382="No",0,IF('Raw Data'!U382="Partial",1,2))</f>
        <v>0</v>
      </c>
      <c r="V382">
        <f>IF('Raw Data'!V382="No",0,IF('Raw Data'!V382="Partial",1,2))</f>
        <v>0</v>
      </c>
      <c r="W382">
        <f>IF('Raw Data'!W382="No",0,IF('Raw Data'!W382="Partial",1,2))</f>
        <v>0</v>
      </c>
      <c r="X382">
        <f>IF('Raw Data'!X382="No",0,IF('Raw Data'!X382="Partial",1,2))</f>
        <v>0</v>
      </c>
      <c r="Y382">
        <f>IF('Raw Data'!Y382="No",0,IF('Raw Data'!Y382="Partial",2,4))</f>
        <v>0</v>
      </c>
      <c r="Z382">
        <f>IF('Raw Data'!Z382="No",0,IF('Raw Data'!Z382="Partial",1,2))</f>
        <v>0</v>
      </c>
      <c r="AA382">
        <f>IF('Raw Data'!AA382="No",0,IF('Raw Data'!AA382="Partial",1,2))</f>
        <v>0</v>
      </c>
      <c r="AB382">
        <f t="shared" si="40"/>
        <v>5</v>
      </c>
      <c r="AC382" s="27">
        <f t="shared" si="41"/>
        <v>7.1428571428571432</v>
      </c>
      <c r="AD382">
        <f t="shared" si="42"/>
        <v>2</v>
      </c>
      <c r="AE382">
        <f t="shared" si="43"/>
        <v>3</v>
      </c>
      <c r="AF382">
        <f t="shared" si="44"/>
        <v>0</v>
      </c>
      <c r="AG382" s="27">
        <f t="shared" si="45"/>
        <v>5.5555555555555554</v>
      </c>
      <c r="AH382">
        <f t="shared" si="46"/>
        <v>18.75</v>
      </c>
      <c r="AI382" s="27">
        <f t="shared" si="47"/>
        <v>0</v>
      </c>
    </row>
    <row r="383" spans="1:35" x14ac:dyDescent="0.25">
      <c r="A383" s="20" t="s">
        <v>419</v>
      </c>
      <c r="B383" s="21" t="s">
        <v>920</v>
      </c>
      <c r="C383" s="20" t="s">
        <v>532</v>
      </c>
      <c r="D383">
        <f>IF('Raw Data'!D383="No",0,IF('Raw Data'!D383="Partial",2,4))</f>
        <v>2</v>
      </c>
      <c r="E383">
        <f>IF('Raw Data'!E383="No",0,IF('Raw Data'!E383="Partial",2,4))</f>
        <v>0</v>
      </c>
      <c r="F383">
        <f>IF('Raw Data'!F383="No",0,IF('Raw Data'!F383="Partial",2,4))</f>
        <v>0</v>
      </c>
      <c r="G383">
        <f>IF('Raw Data'!G383="No",0,IF('Raw Data'!G383="Partial",3,6))</f>
        <v>0</v>
      </c>
      <c r="H383">
        <f>IF('Raw Data'!H383="No",0,IF('Raw Data'!H383="Partial",3,6))</f>
        <v>0</v>
      </c>
      <c r="I383">
        <f>IF('Raw Data'!I383="No",0,IF('Raw Data'!I383="Partial",1,2))</f>
        <v>0</v>
      </c>
      <c r="J383">
        <f>IF('Raw Data'!J383="No",0,IF('Raw Data'!J383="Partial",2,4))</f>
        <v>0</v>
      </c>
      <c r="K383">
        <f>IF('Raw Data'!K383="No",0,IF('Raw Data'!K383="Partial",1,2))</f>
        <v>0</v>
      </c>
      <c r="L383">
        <f>IF('Raw Data'!L383="No",0,IF('Raw Data'!L383="Partial",2,4))</f>
        <v>0</v>
      </c>
      <c r="M383">
        <f>IF('Raw Data'!M383="No",0,IF('Raw Data'!M383="Partial",3,6))</f>
        <v>3</v>
      </c>
      <c r="N383" t="str">
        <f>'Raw Data'!N383</f>
        <v>No</v>
      </c>
      <c r="O383">
        <f>IF('Raw Data'!O383="No",0,IF('Raw Data'!O383="Partial",1,2))</f>
        <v>0</v>
      </c>
      <c r="P383">
        <f>IF('Raw Data'!P383="No",0,IF('Raw Data'!P383="Partial",1,2))</f>
        <v>1</v>
      </c>
      <c r="Q383">
        <f>IF('Raw Data'!Q383="No",0,IF('Raw Data'!Q383="Partial",1,2))</f>
        <v>0</v>
      </c>
      <c r="R383">
        <f>IF('Raw Data'!R383="No",0,IF('Raw Data'!R383="Partial",1,2))</f>
        <v>0</v>
      </c>
      <c r="S383">
        <f>IF('Raw Data'!S383="No",0,IF('Raw Data'!S383="Partial",1,2))</f>
        <v>0</v>
      </c>
      <c r="T383">
        <f>IF('Raw Data'!T383="No",0,IF('Raw Data'!T383="Partial",1,2))</f>
        <v>0</v>
      </c>
      <c r="U383">
        <f>IF('Raw Data'!U383="No",0,IF('Raw Data'!U383="Partial",1,2))</f>
        <v>0</v>
      </c>
      <c r="V383">
        <f>IF('Raw Data'!V383="No",0,IF('Raw Data'!V383="Partial",1,2))</f>
        <v>0</v>
      </c>
      <c r="W383">
        <f>IF('Raw Data'!W383="No",0,IF('Raw Data'!W383="Partial",1,2))</f>
        <v>0</v>
      </c>
      <c r="X383">
        <f>IF('Raw Data'!X383="No",0,IF('Raw Data'!X383="Partial",1,2))</f>
        <v>0</v>
      </c>
      <c r="Y383">
        <f>IF('Raw Data'!Y383="No",0,IF('Raw Data'!Y383="Partial",2,4))</f>
        <v>0</v>
      </c>
      <c r="Z383">
        <f>IF('Raw Data'!Z383="No",0,IF('Raw Data'!Z383="Partial",1,2))</f>
        <v>0</v>
      </c>
      <c r="AA383">
        <f>IF('Raw Data'!AA383="No",0,IF('Raw Data'!AA383="Partial",1,2))</f>
        <v>0</v>
      </c>
      <c r="AB383">
        <f t="shared" si="40"/>
        <v>6</v>
      </c>
      <c r="AC383" s="27">
        <f t="shared" si="41"/>
        <v>8.5714285714285712</v>
      </c>
      <c r="AD383">
        <f t="shared" si="42"/>
        <v>2</v>
      </c>
      <c r="AE383">
        <f t="shared" si="43"/>
        <v>4</v>
      </c>
      <c r="AF383">
        <f t="shared" si="44"/>
        <v>0</v>
      </c>
      <c r="AG383" s="27">
        <f t="shared" si="45"/>
        <v>5.5555555555555554</v>
      </c>
      <c r="AH383">
        <f t="shared" si="46"/>
        <v>25</v>
      </c>
      <c r="AI383" s="27">
        <f t="shared" si="47"/>
        <v>0</v>
      </c>
    </row>
    <row r="384" spans="1:35" x14ac:dyDescent="0.25">
      <c r="A384" s="20" t="s">
        <v>420</v>
      </c>
      <c r="B384" s="21" t="s">
        <v>921</v>
      </c>
      <c r="C384" s="20" t="s">
        <v>532</v>
      </c>
      <c r="D384">
        <f>IF('Raw Data'!D384="No",0,IF('Raw Data'!D384="Partial",2,4))</f>
        <v>2</v>
      </c>
      <c r="E384">
        <f>IF('Raw Data'!E384="No",0,IF('Raw Data'!E384="Partial",2,4))</f>
        <v>4</v>
      </c>
      <c r="F384">
        <f>IF('Raw Data'!F384="No",0,IF('Raw Data'!F384="Partial",2,4))</f>
        <v>4</v>
      </c>
      <c r="G384">
        <f>IF('Raw Data'!G384="No",0,IF('Raw Data'!G384="Partial",3,6))</f>
        <v>3</v>
      </c>
      <c r="H384">
        <f>IF('Raw Data'!H384="No",0,IF('Raw Data'!H384="Partial",3,6))</f>
        <v>0</v>
      </c>
      <c r="I384">
        <f>IF('Raw Data'!I384="No",0,IF('Raw Data'!I384="Partial",1,2))</f>
        <v>0</v>
      </c>
      <c r="J384">
        <f>IF('Raw Data'!J384="No",0,IF('Raw Data'!J384="Partial",2,4))</f>
        <v>0</v>
      </c>
      <c r="K384">
        <f>IF('Raw Data'!K384="No",0,IF('Raw Data'!K384="Partial",1,2))</f>
        <v>2</v>
      </c>
      <c r="L384">
        <f>IF('Raw Data'!L384="No",0,IF('Raw Data'!L384="Partial",2,4))</f>
        <v>0</v>
      </c>
      <c r="M384">
        <f>IF('Raw Data'!M384="No",0,IF('Raw Data'!M384="Partial",3,6))</f>
        <v>3</v>
      </c>
      <c r="N384" t="str">
        <f>'Raw Data'!N384</f>
        <v>No</v>
      </c>
      <c r="O384">
        <f>IF('Raw Data'!O384="No",0,IF('Raw Data'!O384="Partial",1,2))</f>
        <v>2</v>
      </c>
      <c r="P384">
        <f>IF('Raw Data'!P384="No",0,IF('Raw Data'!P384="Partial",1,2))</f>
        <v>2</v>
      </c>
      <c r="Q384">
        <f>IF('Raw Data'!Q384="No",0,IF('Raw Data'!Q384="Partial",1,2))</f>
        <v>0</v>
      </c>
      <c r="R384">
        <f>IF('Raw Data'!R384="No",0,IF('Raw Data'!R384="Partial",1,2))</f>
        <v>2</v>
      </c>
      <c r="S384">
        <f>IF('Raw Data'!S384="No",0,IF('Raw Data'!S384="Partial",1,2))</f>
        <v>0</v>
      </c>
      <c r="T384">
        <f>IF('Raw Data'!T384="No",0,IF('Raw Data'!T384="Partial",1,2))</f>
        <v>0</v>
      </c>
      <c r="U384">
        <f>IF('Raw Data'!U384="No",0,IF('Raw Data'!U384="Partial",1,2))</f>
        <v>0</v>
      </c>
      <c r="V384">
        <f>IF('Raw Data'!V384="No",0,IF('Raw Data'!V384="Partial",1,2))</f>
        <v>0</v>
      </c>
      <c r="W384">
        <f>IF('Raw Data'!W384="No",0,IF('Raw Data'!W384="Partial",1,2))</f>
        <v>0</v>
      </c>
      <c r="X384">
        <f>IF('Raw Data'!X384="No",0,IF('Raw Data'!X384="Partial",1,2))</f>
        <v>0</v>
      </c>
      <c r="Y384">
        <f>IF('Raw Data'!Y384="No",0,IF('Raw Data'!Y384="Partial",2,4))</f>
        <v>0</v>
      </c>
      <c r="Z384">
        <f>IF('Raw Data'!Z384="No",0,IF('Raw Data'!Z384="Partial",1,2))</f>
        <v>2</v>
      </c>
      <c r="AA384">
        <f>IF('Raw Data'!AA384="No",0,IF('Raw Data'!AA384="Partial",1,2))</f>
        <v>0</v>
      </c>
      <c r="AB384">
        <f t="shared" si="40"/>
        <v>26</v>
      </c>
      <c r="AC384" s="27">
        <f t="shared" si="41"/>
        <v>37.142857142857146</v>
      </c>
      <c r="AD384">
        <f t="shared" si="42"/>
        <v>15</v>
      </c>
      <c r="AE384">
        <f t="shared" si="43"/>
        <v>9</v>
      </c>
      <c r="AF384">
        <f t="shared" si="44"/>
        <v>2</v>
      </c>
      <c r="AG384" s="27">
        <f t="shared" si="45"/>
        <v>41.666666666666671</v>
      </c>
      <c r="AH384">
        <f t="shared" si="46"/>
        <v>56.25</v>
      </c>
      <c r="AI384" s="27">
        <f t="shared" si="47"/>
        <v>11.111111111111111</v>
      </c>
    </row>
    <row r="385" spans="1:35" x14ac:dyDescent="0.25">
      <c r="A385" s="20" t="s">
        <v>421</v>
      </c>
      <c r="B385" s="21" t="s">
        <v>922</v>
      </c>
      <c r="C385" s="20" t="s">
        <v>532</v>
      </c>
      <c r="D385">
        <f>IF('Raw Data'!D385="No",0,IF('Raw Data'!D385="Partial",2,4))</f>
        <v>0</v>
      </c>
      <c r="E385">
        <f>IF('Raw Data'!E385="No",0,IF('Raw Data'!E385="Partial",2,4))</f>
        <v>0</v>
      </c>
      <c r="F385">
        <f>IF('Raw Data'!F385="No",0,IF('Raw Data'!F385="Partial",2,4))</f>
        <v>0</v>
      </c>
      <c r="G385">
        <f>IF('Raw Data'!G385="No",0,IF('Raw Data'!G385="Partial",3,6))</f>
        <v>0</v>
      </c>
      <c r="H385">
        <f>IF('Raw Data'!H385="No",0,IF('Raw Data'!H385="Partial",3,6))</f>
        <v>0</v>
      </c>
      <c r="I385">
        <f>IF('Raw Data'!I385="No",0,IF('Raw Data'!I385="Partial",1,2))</f>
        <v>0</v>
      </c>
      <c r="J385">
        <f>IF('Raw Data'!J385="No",0,IF('Raw Data'!J385="Partial",2,4))</f>
        <v>0</v>
      </c>
      <c r="K385">
        <f>IF('Raw Data'!K385="No",0,IF('Raw Data'!K385="Partial",1,2))</f>
        <v>2</v>
      </c>
      <c r="L385">
        <f>IF('Raw Data'!L385="No",0,IF('Raw Data'!L385="Partial",2,4))</f>
        <v>0</v>
      </c>
      <c r="M385">
        <f>IF('Raw Data'!M385="No",0,IF('Raw Data'!M385="Partial",3,6))</f>
        <v>3</v>
      </c>
      <c r="N385" t="str">
        <f>'Raw Data'!N385</f>
        <v>No</v>
      </c>
      <c r="O385">
        <f>IF('Raw Data'!O385="No",0,IF('Raw Data'!O385="Partial",1,2))</f>
        <v>0</v>
      </c>
      <c r="P385">
        <f>IF('Raw Data'!P385="No",0,IF('Raw Data'!P385="Partial",1,2))</f>
        <v>0</v>
      </c>
      <c r="Q385">
        <f>IF('Raw Data'!Q385="No",0,IF('Raw Data'!Q385="Partial",1,2))</f>
        <v>0</v>
      </c>
      <c r="R385">
        <f>IF('Raw Data'!R385="No",0,IF('Raw Data'!R385="Partial",1,2))</f>
        <v>2</v>
      </c>
      <c r="S385">
        <f>IF('Raw Data'!S385="No",0,IF('Raw Data'!S385="Partial",1,2))</f>
        <v>0</v>
      </c>
      <c r="T385">
        <f>IF('Raw Data'!T385="No",0,IF('Raw Data'!T385="Partial",1,2))</f>
        <v>0</v>
      </c>
      <c r="U385">
        <f>IF('Raw Data'!U385="No",0,IF('Raw Data'!U385="Partial",1,2))</f>
        <v>0</v>
      </c>
      <c r="V385">
        <f>IF('Raw Data'!V385="No",0,IF('Raw Data'!V385="Partial",1,2))</f>
        <v>0</v>
      </c>
      <c r="W385">
        <f>IF('Raw Data'!W385="No",0,IF('Raw Data'!W385="Partial",1,2))</f>
        <v>0</v>
      </c>
      <c r="X385">
        <f>IF('Raw Data'!X385="No",0,IF('Raw Data'!X385="Partial",1,2))</f>
        <v>0</v>
      </c>
      <c r="Y385">
        <f>IF('Raw Data'!Y385="No",0,IF('Raw Data'!Y385="Partial",2,4))</f>
        <v>0</v>
      </c>
      <c r="Z385">
        <f>IF('Raw Data'!Z385="No",0,IF('Raw Data'!Z385="Partial",1,2))</f>
        <v>0</v>
      </c>
      <c r="AA385">
        <f>IF('Raw Data'!AA385="No",0,IF('Raw Data'!AA385="Partial",1,2))</f>
        <v>0</v>
      </c>
      <c r="AB385">
        <f t="shared" si="40"/>
        <v>7</v>
      </c>
      <c r="AC385" s="27">
        <f t="shared" si="41"/>
        <v>10</v>
      </c>
      <c r="AD385">
        <f t="shared" si="42"/>
        <v>2</v>
      </c>
      <c r="AE385">
        <f t="shared" si="43"/>
        <v>5</v>
      </c>
      <c r="AF385">
        <f t="shared" si="44"/>
        <v>0</v>
      </c>
      <c r="AG385" s="27">
        <f t="shared" si="45"/>
        <v>5.5555555555555554</v>
      </c>
      <c r="AH385">
        <f t="shared" si="46"/>
        <v>31.25</v>
      </c>
      <c r="AI385" s="27">
        <f t="shared" si="47"/>
        <v>0</v>
      </c>
    </row>
    <row r="386" spans="1:35" x14ac:dyDescent="0.25">
      <c r="A386" s="20" t="s">
        <v>422</v>
      </c>
      <c r="B386" s="21" t="s">
        <v>923</v>
      </c>
      <c r="C386" s="20" t="s">
        <v>542</v>
      </c>
      <c r="D386">
        <f>IF('Raw Data'!D386="No",0,IF('Raw Data'!D386="Partial",2,4))</f>
        <v>0</v>
      </c>
      <c r="E386">
        <f>IF('Raw Data'!E386="No",0,IF('Raw Data'!E386="Partial",2,4))</f>
        <v>0</v>
      </c>
      <c r="F386">
        <f>IF('Raw Data'!F386="No",0,IF('Raw Data'!F386="Partial",2,4))</f>
        <v>0</v>
      </c>
      <c r="G386">
        <f>IF('Raw Data'!G386="No",0,IF('Raw Data'!G386="Partial",3,6))</f>
        <v>0</v>
      </c>
      <c r="H386">
        <f>IF('Raw Data'!H386="No",0,IF('Raw Data'!H386="Partial",3,6))</f>
        <v>0</v>
      </c>
      <c r="I386">
        <f>IF('Raw Data'!I386="No",0,IF('Raw Data'!I386="Partial",1,2))</f>
        <v>0</v>
      </c>
      <c r="J386">
        <f>IF('Raw Data'!J386="No",0,IF('Raw Data'!J386="Partial",2,4))</f>
        <v>0</v>
      </c>
      <c r="K386">
        <f>IF('Raw Data'!K386="No",0,IF('Raw Data'!K386="Partial",1,2))</f>
        <v>0</v>
      </c>
      <c r="L386">
        <f>IF('Raw Data'!L386="No",0,IF('Raw Data'!L386="Partial",2,4))</f>
        <v>0</v>
      </c>
      <c r="M386">
        <f>IF('Raw Data'!M386="No",0,IF('Raw Data'!M386="Partial",3,6))</f>
        <v>0</v>
      </c>
      <c r="N386" t="str">
        <f>'Raw Data'!N386</f>
        <v>No</v>
      </c>
      <c r="O386">
        <f>IF('Raw Data'!O386="No",0,IF('Raw Data'!O386="Partial",1,2))</f>
        <v>0</v>
      </c>
      <c r="P386">
        <f>IF('Raw Data'!P386="No",0,IF('Raw Data'!P386="Partial",1,2))</f>
        <v>0</v>
      </c>
      <c r="Q386">
        <f>IF('Raw Data'!Q386="No",0,IF('Raw Data'!Q386="Partial",1,2))</f>
        <v>0</v>
      </c>
      <c r="R386">
        <f>IF('Raw Data'!R386="No",0,IF('Raw Data'!R386="Partial",1,2))</f>
        <v>0</v>
      </c>
      <c r="S386">
        <f>IF('Raw Data'!S386="No",0,IF('Raw Data'!S386="Partial",1,2))</f>
        <v>0</v>
      </c>
      <c r="T386">
        <f>IF('Raw Data'!T386="No",0,IF('Raw Data'!T386="Partial",1,2))</f>
        <v>0</v>
      </c>
      <c r="U386">
        <f>IF('Raw Data'!U386="No",0,IF('Raw Data'!U386="Partial",1,2))</f>
        <v>0</v>
      </c>
      <c r="V386">
        <f>IF('Raw Data'!V386="No",0,IF('Raw Data'!V386="Partial",1,2))</f>
        <v>0</v>
      </c>
      <c r="W386">
        <f>IF('Raw Data'!W386="No",0,IF('Raw Data'!W386="Partial",1,2))</f>
        <v>0</v>
      </c>
      <c r="X386">
        <f>IF('Raw Data'!X386="No",0,IF('Raw Data'!X386="Partial",1,2))</f>
        <v>0</v>
      </c>
      <c r="Y386">
        <f>IF('Raw Data'!Y386="No",0,IF('Raw Data'!Y386="Partial",2,4))</f>
        <v>0</v>
      </c>
      <c r="Z386">
        <f>IF('Raw Data'!Z386="No",0,IF('Raw Data'!Z386="Partial",1,2))</f>
        <v>0</v>
      </c>
      <c r="AA386">
        <f>IF('Raw Data'!AA386="No",0,IF('Raw Data'!AA386="Partial",1,2))</f>
        <v>0</v>
      </c>
      <c r="AB386">
        <f t="shared" ref="AB386:AB449" si="48">SUM(D386:AA386)</f>
        <v>0</v>
      </c>
      <c r="AC386" s="27">
        <f t="shared" ref="AC386:AC449" si="49">AB386/0.7</f>
        <v>0</v>
      </c>
      <c r="AD386">
        <f t="shared" ref="AD386:AD449" si="50">SUM(D386:L386)</f>
        <v>0</v>
      </c>
      <c r="AE386">
        <f t="shared" ref="AE386:AE449" si="51">SUM(M386,O386:S386)</f>
        <v>0</v>
      </c>
      <c r="AF386">
        <f t="shared" ref="AF386:AF449" si="52">SUM(T386:AA386)</f>
        <v>0</v>
      </c>
      <c r="AG386" s="27">
        <f t="shared" ref="AG386:AG449" si="53">AD386/0.36</f>
        <v>0</v>
      </c>
      <c r="AH386">
        <f t="shared" ref="AH386:AH449" si="54">AE386/0.16</f>
        <v>0</v>
      </c>
      <c r="AI386" s="27">
        <f t="shared" ref="AI386:AI449" si="55">AF386/0.18</f>
        <v>0</v>
      </c>
    </row>
    <row r="387" spans="1:35" x14ac:dyDescent="0.25">
      <c r="A387" s="20" t="s">
        <v>423</v>
      </c>
      <c r="B387" s="21" t="s">
        <v>924</v>
      </c>
      <c r="C387" s="20" t="s">
        <v>542</v>
      </c>
      <c r="D387">
        <f>IF('Raw Data'!D387="No",0,IF('Raw Data'!D387="Partial",2,4))</f>
        <v>0</v>
      </c>
      <c r="E387">
        <f>IF('Raw Data'!E387="No",0,IF('Raw Data'!E387="Partial",2,4))</f>
        <v>0</v>
      </c>
      <c r="F387">
        <f>IF('Raw Data'!F387="No",0,IF('Raw Data'!F387="Partial",2,4))</f>
        <v>0</v>
      </c>
      <c r="G387">
        <f>IF('Raw Data'!G387="No",0,IF('Raw Data'!G387="Partial",3,6))</f>
        <v>0</v>
      </c>
      <c r="H387">
        <f>IF('Raw Data'!H387="No",0,IF('Raw Data'!H387="Partial",3,6))</f>
        <v>0</v>
      </c>
      <c r="I387">
        <f>IF('Raw Data'!I387="No",0,IF('Raw Data'!I387="Partial",1,2))</f>
        <v>0</v>
      </c>
      <c r="J387">
        <f>IF('Raw Data'!J387="No",0,IF('Raw Data'!J387="Partial",2,4))</f>
        <v>0</v>
      </c>
      <c r="K387">
        <f>IF('Raw Data'!K387="No",0,IF('Raw Data'!K387="Partial",1,2))</f>
        <v>2</v>
      </c>
      <c r="L387">
        <f>IF('Raw Data'!L387="No",0,IF('Raw Data'!L387="Partial",2,4))</f>
        <v>0</v>
      </c>
      <c r="M387">
        <f>IF('Raw Data'!M387="No",0,IF('Raw Data'!M387="Partial",3,6))</f>
        <v>6</v>
      </c>
      <c r="N387" t="str">
        <f>'Raw Data'!N387</f>
        <v>No</v>
      </c>
      <c r="O387">
        <f>IF('Raw Data'!O387="No",0,IF('Raw Data'!O387="Partial",1,2))</f>
        <v>1</v>
      </c>
      <c r="P387">
        <f>IF('Raw Data'!P387="No",0,IF('Raw Data'!P387="Partial",1,2))</f>
        <v>2</v>
      </c>
      <c r="Q387">
        <f>IF('Raw Data'!Q387="No",0,IF('Raw Data'!Q387="Partial",1,2))</f>
        <v>0</v>
      </c>
      <c r="R387">
        <f>IF('Raw Data'!R387="No",0,IF('Raw Data'!R387="Partial",1,2))</f>
        <v>2</v>
      </c>
      <c r="S387">
        <f>IF('Raw Data'!S387="No",0,IF('Raw Data'!S387="Partial",1,2))</f>
        <v>0</v>
      </c>
      <c r="T387">
        <f>IF('Raw Data'!T387="No",0,IF('Raw Data'!T387="Partial",1,2))</f>
        <v>0</v>
      </c>
      <c r="U387">
        <f>IF('Raw Data'!U387="No",0,IF('Raw Data'!U387="Partial",1,2))</f>
        <v>0</v>
      </c>
      <c r="V387">
        <f>IF('Raw Data'!V387="No",0,IF('Raw Data'!V387="Partial",1,2))</f>
        <v>0</v>
      </c>
      <c r="W387">
        <f>IF('Raw Data'!W387="No",0,IF('Raw Data'!W387="Partial",1,2))</f>
        <v>0</v>
      </c>
      <c r="X387">
        <f>IF('Raw Data'!X387="No",0,IF('Raw Data'!X387="Partial",1,2))</f>
        <v>0</v>
      </c>
      <c r="Y387">
        <f>IF('Raw Data'!Y387="No",0,IF('Raw Data'!Y387="Partial",2,4))</f>
        <v>0</v>
      </c>
      <c r="Z387">
        <f>IF('Raw Data'!Z387="No",0,IF('Raw Data'!Z387="Partial",1,2))</f>
        <v>2</v>
      </c>
      <c r="AA387">
        <f>IF('Raw Data'!AA387="No",0,IF('Raw Data'!AA387="Partial",1,2))</f>
        <v>0</v>
      </c>
      <c r="AB387">
        <f t="shared" si="48"/>
        <v>15</v>
      </c>
      <c r="AC387" s="27">
        <f t="shared" si="49"/>
        <v>21.428571428571431</v>
      </c>
      <c r="AD387">
        <f t="shared" si="50"/>
        <v>2</v>
      </c>
      <c r="AE387">
        <f t="shared" si="51"/>
        <v>11</v>
      </c>
      <c r="AF387">
        <f t="shared" si="52"/>
        <v>2</v>
      </c>
      <c r="AG387" s="27">
        <f t="shared" si="53"/>
        <v>5.5555555555555554</v>
      </c>
      <c r="AH387">
        <f t="shared" si="54"/>
        <v>68.75</v>
      </c>
      <c r="AI387" s="27">
        <f t="shared" si="55"/>
        <v>11.111111111111111</v>
      </c>
    </row>
    <row r="388" spans="1:35" x14ac:dyDescent="0.25">
      <c r="A388" s="20" t="s">
        <v>424</v>
      </c>
      <c r="B388" s="21" t="s">
        <v>1046</v>
      </c>
      <c r="C388" s="20" t="s">
        <v>532</v>
      </c>
      <c r="D388">
        <f>IF('Raw Data'!D388="No",0,IF('Raw Data'!D388="Partial",2,4))</f>
        <v>4</v>
      </c>
      <c r="E388">
        <f>IF('Raw Data'!E388="No",0,IF('Raw Data'!E388="Partial",2,4))</f>
        <v>0</v>
      </c>
      <c r="F388">
        <f>IF('Raw Data'!F388="No",0,IF('Raw Data'!F388="Partial",2,4))</f>
        <v>0</v>
      </c>
      <c r="G388">
        <f>IF('Raw Data'!G388="No",0,IF('Raw Data'!G388="Partial",3,6))</f>
        <v>3</v>
      </c>
      <c r="H388">
        <f>IF('Raw Data'!H388="No",0,IF('Raw Data'!H388="Partial",3,6))</f>
        <v>0</v>
      </c>
      <c r="I388">
        <f>IF('Raw Data'!I388="No",0,IF('Raw Data'!I388="Partial",1,2))</f>
        <v>0</v>
      </c>
      <c r="J388">
        <f>IF('Raw Data'!J388="No",0,IF('Raw Data'!J388="Partial",2,4))</f>
        <v>0</v>
      </c>
      <c r="K388">
        <f>IF('Raw Data'!K388="No",0,IF('Raw Data'!K388="Partial",1,2))</f>
        <v>2</v>
      </c>
      <c r="L388">
        <f>IF('Raw Data'!L388="No",0,IF('Raw Data'!L388="Partial",2,4))</f>
        <v>0</v>
      </c>
      <c r="M388">
        <f>IF('Raw Data'!M388="No",0,IF('Raw Data'!M388="Partial",3,6))</f>
        <v>6</v>
      </c>
      <c r="N388" t="str">
        <f>'Raw Data'!N388</f>
        <v>No</v>
      </c>
      <c r="O388">
        <f>IF('Raw Data'!O388="No",0,IF('Raw Data'!O388="Partial",1,2))</f>
        <v>2</v>
      </c>
      <c r="P388">
        <f>IF('Raw Data'!P388="No",0,IF('Raw Data'!P388="Partial",1,2))</f>
        <v>1</v>
      </c>
      <c r="Q388">
        <f>IF('Raw Data'!Q388="No",0,IF('Raw Data'!Q388="Partial",1,2))</f>
        <v>1</v>
      </c>
      <c r="R388">
        <f>IF('Raw Data'!R388="No",0,IF('Raw Data'!R388="Partial",1,2))</f>
        <v>2</v>
      </c>
      <c r="S388">
        <f>IF('Raw Data'!S388="No",0,IF('Raw Data'!S388="Partial",1,2))</f>
        <v>2</v>
      </c>
      <c r="T388">
        <f>IF('Raw Data'!T388="No",0,IF('Raw Data'!T388="Partial",1,2))</f>
        <v>2</v>
      </c>
      <c r="U388">
        <f>IF('Raw Data'!U388="No",0,IF('Raw Data'!U388="Partial",1,2))</f>
        <v>2</v>
      </c>
      <c r="V388">
        <f>IF('Raw Data'!V388="No",0,IF('Raw Data'!V388="Partial",1,2))</f>
        <v>0</v>
      </c>
      <c r="W388">
        <f>IF('Raw Data'!W388="No",0,IF('Raw Data'!W388="Partial",1,2))</f>
        <v>0</v>
      </c>
      <c r="X388">
        <f>IF('Raw Data'!X388="No",0,IF('Raw Data'!X388="Partial",1,2))</f>
        <v>2</v>
      </c>
      <c r="Y388">
        <f>IF('Raw Data'!Y388="No",0,IF('Raw Data'!Y388="Partial",2,4))</f>
        <v>2</v>
      </c>
      <c r="Z388">
        <f>IF('Raw Data'!Z388="No",0,IF('Raw Data'!Z388="Partial",1,2))</f>
        <v>2</v>
      </c>
      <c r="AA388">
        <f>IF('Raw Data'!AA388="No",0,IF('Raw Data'!AA388="Partial",1,2))</f>
        <v>2</v>
      </c>
      <c r="AB388">
        <f t="shared" si="48"/>
        <v>35</v>
      </c>
      <c r="AC388" s="27">
        <f t="shared" si="49"/>
        <v>50</v>
      </c>
      <c r="AD388">
        <f t="shared" si="50"/>
        <v>9</v>
      </c>
      <c r="AE388">
        <f t="shared" si="51"/>
        <v>14</v>
      </c>
      <c r="AF388">
        <f t="shared" si="52"/>
        <v>12</v>
      </c>
      <c r="AG388" s="27">
        <f t="shared" si="53"/>
        <v>25</v>
      </c>
      <c r="AH388">
        <f t="shared" si="54"/>
        <v>87.5</v>
      </c>
      <c r="AI388" s="27">
        <f t="shared" si="55"/>
        <v>66.666666666666671</v>
      </c>
    </row>
    <row r="389" spans="1:35" x14ac:dyDescent="0.25">
      <c r="A389" s="20" t="s">
        <v>425</v>
      </c>
      <c r="B389" s="21" t="s">
        <v>925</v>
      </c>
      <c r="C389" s="20" t="s">
        <v>547</v>
      </c>
      <c r="D389">
        <f>IF('Raw Data'!D389="No",0,IF('Raw Data'!D389="Partial",2,4))</f>
        <v>4</v>
      </c>
      <c r="E389">
        <f>IF('Raw Data'!E389="No",0,IF('Raw Data'!E389="Partial",2,4))</f>
        <v>4</v>
      </c>
      <c r="F389">
        <f>IF('Raw Data'!F389="No",0,IF('Raw Data'!F389="Partial",2,4))</f>
        <v>0</v>
      </c>
      <c r="G389">
        <f>IF('Raw Data'!G389="No",0,IF('Raw Data'!G389="Partial",3,6))</f>
        <v>3</v>
      </c>
      <c r="H389">
        <f>IF('Raw Data'!H389="No",0,IF('Raw Data'!H389="Partial",3,6))</f>
        <v>6</v>
      </c>
      <c r="I389">
        <f>IF('Raw Data'!I389="No",0,IF('Raw Data'!I389="Partial",1,2))</f>
        <v>0</v>
      </c>
      <c r="J389">
        <f>IF('Raw Data'!J389="No",0,IF('Raw Data'!J389="Partial",2,4))</f>
        <v>0</v>
      </c>
      <c r="K389">
        <f>IF('Raw Data'!K389="No",0,IF('Raw Data'!K389="Partial",1,2))</f>
        <v>2</v>
      </c>
      <c r="L389">
        <f>IF('Raw Data'!L389="No",0,IF('Raw Data'!L389="Partial",2,4))</f>
        <v>4</v>
      </c>
      <c r="M389">
        <f>IF('Raw Data'!M389="No",0,IF('Raw Data'!M389="Partial",3,6))</f>
        <v>6</v>
      </c>
      <c r="N389" t="str">
        <f>'Raw Data'!N389</f>
        <v>No</v>
      </c>
      <c r="O389">
        <f>IF('Raw Data'!O389="No",0,IF('Raw Data'!O389="Partial",1,2))</f>
        <v>1</v>
      </c>
      <c r="P389">
        <f>IF('Raw Data'!P389="No",0,IF('Raw Data'!P389="Partial",1,2))</f>
        <v>2</v>
      </c>
      <c r="Q389">
        <f>IF('Raw Data'!Q389="No",0,IF('Raw Data'!Q389="Partial",1,2))</f>
        <v>2</v>
      </c>
      <c r="R389">
        <f>IF('Raw Data'!R389="No",0,IF('Raw Data'!R389="Partial",1,2))</f>
        <v>2</v>
      </c>
      <c r="S389">
        <f>IF('Raw Data'!S389="No",0,IF('Raw Data'!S389="Partial",1,2))</f>
        <v>0</v>
      </c>
      <c r="T389">
        <f>IF('Raw Data'!T389="No",0,IF('Raw Data'!T389="Partial",1,2))</f>
        <v>0</v>
      </c>
      <c r="U389">
        <f>IF('Raw Data'!U389="No",0,IF('Raw Data'!U389="Partial",1,2))</f>
        <v>0</v>
      </c>
      <c r="V389">
        <f>IF('Raw Data'!V389="No",0,IF('Raw Data'!V389="Partial",1,2))</f>
        <v>0</v>
      </c>
      <c r="W389">
        <f>IF('Raw Data'!W389="No",0,IF('Raw Data'!W389="Partial",1,2))</f>
        <v>0</v>
      </c>
      <c r="X389">
        <f>IF('Raw Data'!X389="No",0,IF('Raw Data'!X389="Partial",1,2))</f>
        <v>0</v>
      </c>
      <c r="Y389">
        <f>IF('Raw Data'!Y389="No",0,IF('Raw Data'!Y389="Partial",2,4))</f>
        <v>2</v>
      </c>
      <c r="Z389">
        <f>IF('Raw Data'!Z389="No",0,IF('Raw Data'!Z389="Partial",1,2))</f>
        <v>2</v>
      </c>
      <c r="AA389">
        <f>IF('Raw Data'!AA389="No",0,IF('Raw Data'!AA389="Partial",1,2))</f>
        <v>2</v>
      </c>
      <c r="AB389">
        <f t="shared" si="48"/>
        <v>42</v>
      </c>
      <c r="AC389" s="27">
        <f t="shared" si="49"/>
        <v>60.000000000000007</v>
      </c>
      <c r="AD389">
        <f t="shared" si="50"/>
        <v>23</v>
      </c>
      <c r="AE389">
        <f t="shared" si="51"/>
        <v>13</v>
      </c>
      <c r="AF389">
        <f t="shared" si="52"/>
        <v>6</v>
      </c>
      <c r="AG389" s="27">
        <f t="shared" si="53"/>
        <v>63.888888888888893</v>
      </c>
      <c r="AH389">
        <f t="shared" si="54"/>
        <v>81.25</v>
      </c>
      <c r="AI389" s="27">
        <f t="shared" si="55"/>
        <v>33.333333333333336</v>
      </c>
    </row>
    <row r="390" spans="1:35" x14ac:dyDescent="0.25">
      <c r="A390" s="20" t="s">
        <v>426</v>
      </c>
      <c r="B390" s="21" t="s">
        <v>926</v>
      </c>
      <c r="C390" s="20" t="s">
        <v>537</v>
      </c>
      <c r="D390">
        <f>IF('Raw Data'!D390="No",0,IF('Raw Data'!D390="Partial",2,4))</f>
        <v>4</v>
      </c>
      <c r="E390">
        <f>IF('Raw Data'!E390="No",0,IF('Raw Data'!E390="Partial",2,4))</f>
        <v>4</v>
      </c>
      <c r="F390">
        <f>IF('Raw Data'!F390="No",0,IF('Raw Data'!F390="Partial",2,4))</f>
        <v>4</v>
      </c>
      <c r="G390">
        <f>IF('Raw Data'!G390="No",0,IF('Raw Data'!G390="Partial",3,6))</f>
        <v>3</v>
      </c>
      <c r="H390">
        <f>IF('Raw Data'!H390="No",0,IF('Raw Data'!H390="Partial",3,6))</f>
        <v>6</v>
      </c>
      <c r="I390">
        <f>IF('Raw Data'!I390="No",0,IF('Raw Data'!I390="Partial",1,2))</f>
        <v>0</v>
      </c>
      <c r="J390">
        <f>IF('Raw Data'!J390="No",0,IF('Raw Data'!J390="Partial",2,4))</f>
        <v>4</v>
      </c>
      <c r="K390">
        <f>IF('Raw Data'!K390="No",0,IF('Raw Data'!K390="Partial",1,2))</f>
        <v>2</v>
      </c>
      <c r="L390">
        <f>IF('Raw Data'!L390="No",0,IF('Raw Data'!L390="Partial",2,4))</f>
        <v>4</v>
      </c>
      <c r="M390">
        <f>IF('Raw Data'!M390="No",0,IF('Raw Data'!M390="Partial",3,6))</f>
        <v>6</v>
      </c>
      <c r="N390" t="str">
        <f>'Raw Data'!N390</f>
        <v>No</v>
      </c>
      <c r="O390">
        <f>IF('Raw Data'!O390="No",0,IF('Raw Data'!O390="Partial",1,2))</f>
        <v>2</v>
      </c>
      <c r="P390">
        <f>IF('Raw Data'!P390="No",0,IF('Raw Data'!P390="Partial",1,2))</f>
        <v>2</v>
      </c>
      <c r="Q390">
        <f>IF('Raw Data'!Q390="No",0,IF('Raw Data'!Q390="Partial",1,2))</f>
        <v>2</v>
      </c>
      <c r="R390">
        <f>IF('Raw Data'!R390="No",0,IF('Raw Data'!R390="Partial",1,2))</f>
        <v>2</v>
      </c>
      <c r="S390">
        <f>IF('Raw Data'!S390="No",0,IF('Raw Data'!S390="Partial",1,2))</f>
        <v>2</v>
      </c>
      <c r="T390">
        <f>IF('Raw Data'!T390="No",0,IF('Raw Data'!T390="Partial",1,2))</f>
        <v>2</v>
      </c>
      <c r="U390">
        <f>IF('Raw Data'!U390="No",0,IF('Raw Data'!U390="Partial",1,2))</f>
        <v>2</v>
      </c>
      <c r="V390">
        <f>IF('Raw Data'!V390="No",0,IF('Raw Data'!V390="Partial",1,2))</f>
        <v>0</v>
      </c>
      <c r="W390">
        <f>IF('Raw Data'!W390="No",0,IF('Raw Data'!W390="Partial",1,2))</f>
        <v>0</v>
      </c>
      <c r="X390">
        <f>IF('Raw Data'!X390="No",0,IF('Raw Data'!X390="Partial",1,2))</f>
        <v>0</v>
      </c>
      <c r="Y390">
        <f>IF('Raw Data'!Y390="No",0,IF('Raw Data'!Y390="Partial",2,4))</f>
        <v>4</v>
      </c>
      <c r="Z390">
        <f>IF('Raw Data'!Z390="No",0,IF('Raw Data'!Z390="Partial",1,2))</f>
        <v>2</v>
      </c>
      <c r="AA390">
        <f>IF('Raw Data'!AA390="No",0,IF('Raw Data'!AA390="Partial",1,2))</f>
        <v>2</v>
      </c>
      <c r="AB390">
        <f t="shared" si="48"/>
        <v>59</v>
      </c>
      <c r="AC390" s="27">
        <f t="shared" si="49"/>
        <v>84.285714285714292</v>
      </c>
      <c r="AD390">
        <f t="shared" si="50"/>
        <v>31</v>
      </c>
      <c r="AE390">
        <f t="shared" si="51"/>
        <v>16</v>
      </c>
      <c r="AF390">
        <f t="shared" si="52"/>
        <v>12</v>
      </c>
      <c r="AG390" s="27">
        <f t="shared" si="53"/>
        <v>86.111111111111114</v>
      </c>
      <c r="AH390">
        <f t="shared" si="54"/>
        <v>100</v>
      </c>
      <c r="AI390" s="27">
        <f t="shared" si="55"/>
        <v>66.666666666666671</v>
      </c>
    </row>
    <row r="391" spans="1:35" x14ac:dyDescent="0.25">
      <c r="A391" s="20" t="s">
        <v>427</v>
      </c>
      <c r="B391" s="21" t="s">
        <v>927</v>
      </c>
      <c r="C391" s="20" t="s">
        <v>544</v>
      </c>
      <c r="D391">
        <f>IF('Raw Data'!D391="No",0,IF('Raw Data'!D391="Partial",2,4))</f>
        <v>0</v>
      </c>
      <c r="E391">
        <f>IF('Raw Data'!E391="No",0,IF('Raw Data'!E391="Partial",2,4))</f>
        <v>0</v>
      </c>
      <c r="F391">
        <f>IF('Raw Data'!F391="No",0,IF('Raw Data'!F391="Partial",2,4))</f>
        <v>0</v>
      </c>
      <c r="G391">
        <f>IF('Raw Data'!G391="No",0,IF('Raw Data'!G391="Partial",3,6))</f>
        <v>0</v>
      </c>
      <c r="H391">
        <f>IF('Raw Data'!H391="No",0,IF('Raw Data'!H391="Partial",3,6))</f>
        <v>0</v>
      </c>
      <c r="I391">
        <f>IF('Raw Data'!I391="No",0,IF('Raw Data'!I391="Partial",1,2))</f>
        <v>0</v>
      </c>
      <c r="J391">
        <f>IF('Raw Data'!J391="No",0,IF('Raw Data'!J391="Partial",2,4))</f>
        <v>0</v>
      </c>
      <c r="K391">
        <f>IF('Raw Data'!K391="No",0,IF('Raw Data'!K391="Partial",1,2))</f>
        <v>1</v>
      </c>
      <c r="L391">
        <f>IF('Raw Data'!L391="No",0,IF('Raw Data'!L391="Partial",2,4))</f>
        <v>0</v>
      </c>
      <c r="M391">
        <f>IF('Raw Data'!M391="No",0,IF('Raw Data'!M391="Partial",3,6))</f>
        <v>3</v>
      </c>
      <c r="N391" t="str">
        <f>'Raw Data'!N391</f>
        <v>No</v>
      </c>
      <c r="O391">
        <f>IF('Raw Data'!O391="No",0,IF('Raw Data'!O391="Partial",1,2))</f>
        <v>0</v>
      </c>
      <c r="P391">
        <f>IF('Raw Data'!P391="No",0,IF('Raw Data'!P391="Partial",1,2))</f>
        <v>1</v>
      </c>
      <c r="Q391">
        <f>IF('Raw Data'!Q391="No",0,IF('Raw Data'!Q391="Partial",1,2))</f>
        <v>0</v>
      </c>
      <c r="R391">
        <f>IF('Raw Data'!R391="No",0,IF('Raw Data'!R391="Partial",1,2))</f>
        <v>1</v>
      </c>
      <c r="S391">
        <f>IF('Raw Data'!S391="No",0,IF('Raw Data'!S391="Partial",1,2))</f>
        <v>0</v>
      </c>
      <c r="T391">
        <f>IF('Raw Data'!T391="No",0,IF('Raw Data'!T391="Partial",1,2))</f>
        <v>0</v>
      </c>
      <c r="U391">
        <f>IF('Raw Data'!U391="No",0,IF('Raw Data'!U391="Partial",1,2))</f>
        <v>0</v>
      </c>
      <c r="V391">
        <f>IF('Raw Data'!V391="No",0,IF('Raw Data'!V391="Partial",1,2))</f>
        <v>0</v>
      </c>
      <c r="W391">
        <f>IF('Raw Data'!W391="No",0,IF('Raw Data'!W391="Partial",1,2))</f>
        <v>0</v>
      </c>
      <c r="X391">
        <f>IF('Raw Data'!X391="No",0,IF('Raw Data'!X391="Partial",1,2))</f>
        <v>0</v>
      </c>
      <c r="Y391">
        <f>IF('Raw Data'!Y391="No",0,IF('Raw Data'!Y391="Partial",2,4))</f>
        <v>0</v>
      </c>
      <c r="Z391">
        <f>IF('Raw Data'!Z391="No",0,IF('Raw Data'!Z391="Partial",1,2))</f>
        <v>0</v>
      </c>
      <c r="AA391">
        <f>IF('Raw Data'!AA391="No",0,IF('Raw Data'!AA391="Partial",1,2))</f>
        <v>0</v>
      </c>
      <c r="AB391">
        <f t="shared" si="48"/>
        <v>6</v>
      </c>
      <c r="AC391" s="27">
        <f t="shared" si="49"/>
        <v>8.5714285714285712</v>
      </c>
      <c r="AD391">
        <f t="shared" si="50"/>
        <v>1</v>
      </c>
      <c r="AE391">
        <f t="shared" si="51"/>
        <v>5</v>
      </c>
      <c r="AF391">
        <f t="shared" si="52"/>
        <v>0</v>
      </c>
      <c r="AG391" s="27">
        <f t="shared" si="53"/>
        <v>2.7777777777777777</v>
      </c>
      <c r="AH391">
        <f t="shared" si="54"/>
        <v>31.25</v>
      </c>
      <c r="AI391" s="27">
        <f t="shared" si="55"/>
        <v>0</v>
      </c>
    </row>
    <row r="392" spans="1:35" x14ac:dyDescent="0.25">
      <c r="A392" s="20" t="s">
        <v>428</v>
      </c>
      <c r="B392" s="21" t="s">
        <v>928</v>
      </c>
      <c r="C392" s="20" t="s">
        <v>578</v>
      </c>
      <c r="D392">
        <f>IF('Raw Data'!D392="No",0,IF('Raw Data'!D392="Partial",2,4))</f>
        <v>4</v>
      </c>
      <c r="E392">
        <f>IF('Raw Data'!E392="No",0,IF('Raw Data'!E392="Partial",2,4))</f>
        <v>4</v>
      </c>
      <c r="F392">
        <f>IF('Raw Data'!F392="No",0,IF('Raw Data'!F392="Partial",2,4))</f>
        <v>4</v>
      </c>
      <c r="G392">
        <f>IF('Raw Data'!G392="No",0,IF('Raw Data'!G392="Partial",3,6))</f>
        <v>6</v>
      </c>
      <c r="H392">
        <f>IF('Raw Data'!H392="No",0,IF('Raw Data'!H392="Partial",3,6))</f>
        <v>6</v>
      </c>
      <c r="I392">
        <f>IF('Raw Data'!I392="No",0,IF('Raw Data'!I392="Partial",1,2))</f>
        <v>2</v>
      </c>
      <c r="J392">
        <f>IF('Raw Data'!J392="No",0,IF('Raw Data'!J392="Partial",2,4))</f>
        <v>4</v>
      </c>
      <c r="K392">
        <f>IF('Raw Data'!K392="No",0,IF('Raw Data'!K392="Partial",1,2))</f>
        <v>2</v>
      </c>
      <c r="L392">
        <f>IF('Raw Data'!L392="No",0,IF('Raw Data'!L392="Partial",2,4))</f>
        <v>4</v>
      </c>
      <c r="M392">
        <f>IF('Raw Data'!M392="No",0,IF('Raw Data'!M392="Partial",3,6))</f>
        <v>6</v>
      </c>
      <c r="N392" t="str">
        <f>'Raw Data'!N392</f>
        <v>N/A</v>
      </c>
      <c r="O392">
        <f>IF('Raw Data'!O392="No",0,IF('Raw Data'!O392="Partial",1,2))</f>
        <v>2</v>
      </c>
      <c r="P392">
        <f>IF('Raw Data'!P392="No",0,IF('Raw Data'!P392="Partial",1,2))</f>
        <v>2</v>
      </c>
      <c r="Q392">
        <f>IF('Raw Data'!Q392="No",0,IF('Raw Data'!Q392="Partial",1,2))</f>
        <v>2</v>
      </c>
      <c r="R392">
        <f>IF('Raw Data'!R392="No",0,IF('Raw Data'!R392="Partial",1,2))</f>
        <v>2</v>
      </c>
      <c r="S392">
        <f>IF('Raw Data'!S392="No",0,IF('Raw Data'!S392="Partial",1,2))</f>
        <v>2</v>
      </c>
      <c r="T392">
        <f>IF('Raw Data'!T392="No",0,IF('Raw Data'!T392="Partial",1,2))</f>
        <v>0</v>
      </c>
      <c r="U392">
        <f>IF('Raw Data'!U392="No",0,IF('Raw Data'!U392="Partial",1,2))</f>
        <v>2</v>
      </c>
      <c r="V392">
        <f>IF('Raw Data'!V392="No",0,IF('Raw Data'!V392="Partial",1,2))</f>
        <v>2</v>
      </c>
      <c r="W392">
        <f>IF('Raw Data'!W392="No",0,IF('Raw Data'!W392="Partial",1,2))</f>
        <v>2</v>
      </c>
      <c r="X392">
        <f>IF('Raw Data'!X392="No",0,IF('Raw Data'!X392="Partial",1,2))</f>
        <v>2</v>
      </c>
      <c r="Y392">
        <f>IF('Raw Data'!Y392="No",0,IF('Raw Data'!Y392="Partial",2,4))</f>
        <v>4</v>
      </c>
      <c r="Z392">
        <f>IF('Raw Data'!Z392="No",0,IF('Raw Data'!Z392="Partial",1,2))</f>
        <v>2</v>
      </c>
      <c r="AA392">
        <f>IF('Raw Data'!AA392="No",0,IF('Raw Data'!AA392="Partial",1,2))</f>
        <v>2</v>
      </c>
      <c r="AB392">
        <f t="shared" si="48"/>
        <v>68</v>
      </c>
      <c r="AC392" s="27">
        <f t="shared" si="49"/>
        <v>97.142857142857153</v>
      </c>
      <c r="AD392">
        <f t="shared" si="50"/>
        <v>36</v>
      </c>
      <c r="AE392">
        <f t="shared" si="51"/>
        <v>16</v>
      </c>
      <c r="AF392">
        <f t="shared" si="52"/>
        <v>16</v>
      </c>
      <c r="AG392" s="27">
        <f t="shared" si="53"/>
        <v>100</v>
      </c>
      <c r="AH392">
        <f t="shared" si="54"/>
        <v>100</v>
      </c>
      <c r="AI392" s="27">
        <f t="shared" si="55"/>
        <v>88.888888888888886</v>
      </c>
    </row>
    <row r="393" spans="1:35" x14ac:dyDescent="0.25">
      <c r="A393" s="20" t="s">
        <v>429</v>
      </c>
      <c r="B393" s="21" t="s">
        <v>929</v>
      </c>
      <c r="C393" s="20" t="s">
        <v>542</v>
      </c>
      <c r="D393">
        <f>IF('Raw Data'!D393="No",0,IF('Raw Data'!D393="Partial",2,4))</f>
        <v>0</v>
      </c>
      <c r="E393">
        <f>IF('Raw Data'!E393="No",0,IF('Raw Data'!E393="Partial",2,4))</f>
        <v>0</v>
      </c>
      <c r="F393">
        <f>IF('Raw Data'!F393="No",0,IF('Raw Data'!F393="Partial",2,4))</f>
        <v>0</v>
      </c>
      <c r="G393">
        <f>IF('Raw Data'!G393="No",0,IF('Raw Data'!G393="Partial",3,6))</f>
        <v>0</v>
      </c>
      <c r="H393">
        <f>IF('Raw Data'!H393="No",0,IF('Raw Data'!H393="Partial",3,6))</f>
        <v>0</v>
      </c>
      <c r="I393">
        <f>IF('Raw Data'!I393="No",0,IF('Raw Data'!I393="Partial",1,2))</f>
        <v>0</v>
      </c>
      <c r="J393">
        <f>IF('Raw Data'!J393="No",0,IF('Raw Data'!J393="Partial",2,4))</f>
        <v>0</v>
      </c>
      <c r="K393">
        <f>IF('Raw Data'!K393="No",0,IF('Raw Data'!K393="Partial",1,2))</f>
        <v>0</v>
      </c>
      <c r="L393">
        <f>IF('Raw Data'!L393="No",0,IF('Raw Data'!L393="Partial",2,4))</f>
        <v>0</v>
      </c>
      <c r="M393">
        <f>IF('Raw Data'!M393="No",0,IF('Raw Data'!M393="Partial",3,6))</f>
        <v>3</v>
      </c>
      <c r="N393" t="str">
        <f>'Raw Data'!N393</f>
        <v>No</v>
      </c>
      <c r="O393">
        <f>IF('Raw Data'!O393="No",0,IF('Raw Data'!O393="Partial",1,2))</f>
        <v>0</v>
      </c>
      <c r="P393">
        <f>IF('Raw Data'!P393="No",0,IF('Raw Data'!P393="Partial",1,2))</f>
        <v>0</v>
      </c>
      <c r="Q393">
        <f>IF('Raw Data'!Q393="No",0,IF('Raw Data'!Q393="Partial",1,2))</f>
        <v>0</v>
      </c>
      <c r="R393">
        <f>IF('Raw Data'!R393="No",0,IF('Raw Data'!R393="Partial",1,2))</f>
        <v>0</v>
      </c>
      <c r="S393">
        <f>IF('Raw Data'!S393="No",0,IF('Raw Data'!S393="Partial",1,2))</f>
        <v>0</v>
      </c>
      <c r="T393">
        <f>IF('Raw Data'!T393="No",0,IF('Raw Data'!T393="Partial",1,2))</f>
        <v>0</v>
      </c>
      <c r="U393">
        <f>IF('Raw Data'!U393="No",0,IF('Raw Data'!U393="Partial",1,2))</f>
        <v>0</v>
      </c>
      <c r="V393">
        <f>IF('Raw Data'!V393="No",0,IF('Raw Data'!V393="Partial",1,2))</f>
        <v>0</v>
      </c>
      <c r="W393">
        <f>IF('Raw Data'!W393="No",0,IF('Raw Data'!W393="Partial",1,2))</f>
        <v>0</v>
      </c>
      <c r="X393">
        <f>IF('Raw Data'!X393="No",0,IF('Raw Data'!X393="Partial",1,2))</f>
        <v>0</v>
      </c>
      <c r="Y393">
        <f>IF('Raw Data'!Y393="No",0,IF('Raw Data'!Y393="Partial",2,4))</f>
        <v>0</v>
      </c>
      <c r="Z393">
        <f>IF('Raw Data'!Z393="No",0,IF('Raw Data'!Z393="Partial",1,2))</f>
        <v>0</v>
      </c>
      <c r="AA393">
        <f>IF('Raw Data'!AA393="No",0,IF('Raw Data'!AA393="Partial",1,2))</f>
        <v>0</v>
      </c>
      <c r="AB393">
        <f t="shared" si="48"/>
        <v>3</v>
      </c>
      <c r="AC393" s="27">
        <f t="shared" si="49"/>
        <v>4.2857142857142856</v>
      </c>
      <c r="AD393">
        <f t="shared" si="50"/>
        <v>0</v>
      </c>
      <c r="AE393">
        <f t="shared" si="51"/>
        <v>3</v>
      </c>
      <c r="AF393">
        <f t="shared" si="52"/>
        <v>0</v>
      </c>
      <c r="AG393" s="27">
        <f t="shared" si="53"/>
        <v>0</v>
      </c>
      <c r="AH393">
        <f t="shared" si="54"/>
        <v>18.75</v>
      </c>
      <c r="AI393" s="27">
        <f t="shared" si="55"/>
        <v>0</v>
      </c>
    </row>
    <row r="394" spans="1:35" x14ac:dyDescent="0.25">
      <c r="A394" s="20" t="s">
        <v>430</v>
      </c>
      <c r="B394" s="21" t="s">
        <v>930</v>
      </c>
      <c r="C394" s="20" t="s">
        <v>537</v>
      </c>
      <c r="D394">
        <f>IF('Raw Data'!D394="No",0,IF('Raw Data'!D394="Partial",2,4))</f>
        <v>0</v>
      </c>
      <c r="E394">
        <f>IF('Raw Data'!E394="No",0,IF('Raw Data'!E394="Partial",2,4))</f>
        <v>0</v>
      </c>
      <c r="F394">
        <f>IF('Raw Data'!F394="No",0,IF('Raw Data'!F394="Partial",2,4))</f>
        <v>0</v>
      </c>
      <c r="G394">
        <f>IF('Raw Data'!G394="No",0,IF('Raw Data'!G394="Partial",3,6))</f>
        <v>0</v>
      </c>
      <c r="H394">
        <f>IF('Raw Data'!H394="No",0,IF('Raw Data'!H394="Partial",3,6))</f>
        <v>0</v>
      </c>
      <c r="I394">
        <f>IF('Raw Data'!I394="No",0,IF('Raw Data'!I394="Partial",1,2))</f>
        <v>0</v>
      </c>
      <c r="J394">
        <f>IF('Raw Data'!J394="No",0,IF('Raw Data'!J394="Partial",2,4))</f>
        <v>0</v>
      </c>
      <c r="K394">
        <f>IF('Raw Data'!K394="No",0,IF('Raw Data'!K394="Partial",1,2))</f>
        <v>0</v>
      </c>
      <c r="L394">
        <f>IF('Raw Data'!L394="No",0,IF('Raw Data'!L394="Partial",2,4))</f>
        <v>0</v>
      </c>
      <c r="M394">
        <f>IF('Raw Data'!M394="No",0,IF('Raw Data'!M394="Partial",3,6))</f>
        <v>0</v>
      </c>
      <c r="N394" t="str">
        <f>'Raw Data'!N394</f>
        <v>No</v>
      </c>
      <c r="O394">
        <f>IF('Raw Data'!O394="No",0,IF('Raw Data'!O394="Partial",1,2))</f>
        <v>0</v>
      </c>
      <c r="P394">
        <f>IF('Raw Data'!P394="No",0,IF('Raw Data'!P394="Partial",1,2))</f>
        <v>0</v>
      </c>
      <c r="Q394">
        <f>IF('Raw Data'!Q394="No",0,IF('Raw Data'!Q394="Partial",1,2))</f>
        <v>0</v>
      </c>
      <c r="R394">
        <f>IF('Raw Data'!R394="No",0,IF('Raw Data'!R394="Partial",1,2))</f>
        <v>0</v>
      </c>
      <c r="S394">
        <f>IF('Raw Data'!S394="No",0,IF('Raw Data'!S394="Partial",1,2))</f>
        <v>0</v>
      </c>
      <c r="T394">
        <f>IF('Raw Data'!T394="No",0,IF('Raw Data'!T394="Partial",1,2))</f>
        <v>0</v>
      </c>
      <c r="U394">
        <f>IF('Raw Data'!U394="No",0,IF('Raw Data'!U394="Partial",1,2))</f>
        <v>0</v>
      </c>
      <c r="V394">
        <f>IF('Raw Data'!V394="No",0,IF('Raw Data'!V394="Partial",1,2))</f>
        <v>0</v>
      </c>
      <c r="W394">
        <f>IF('Raw Data'!W394="No",0,IF('Raw Data'!W394="Partial",1,2))</f>
        <v>0</v>
      </c>
      <c r="X394">
        <f>IF('Raw Data'!X394="No",0,IF('Raw Data'!X394="Partial",1,2))</f>
        <v>0</v>
      </c>
      <c r="Y394">
        <f>IF('Raw Data'!Y394="No",0,IF('Raw Data'!Y394="Partial",2,4))</f>
        <v>0</v>
      </c>
      <c r="Z394">
        <f>IF('Raw Data'!Z394="No",0,IF('Raw Data'!Z394="Partial",1,2))</f>
        <v>0</v>
      </c>
      <c r="AA394">
        <f>IF('Raw Data'!AA394="No",0,IF('Raw Data'!AA394="Partial",1,2))</f>
        <v>0</v>
      </c>
      <c r="AB394">
        <f t="shared" si="48"/>
        <v>0</v>
      </c>
      <c r="AC394" s="27">
        <f t="shared" si="49"/>
        <v>0</v>
      </c>
      <c r="AD394">
        <f t="shared" si="50"/>
        <v>0</v>
      </c>
      <c r="AE394">
        <f t="shared" si="51"/>
        <v>0</v>
      </c>
      <c r="AF394">
        <f t="shared" si="52"/>
        <v>0</v>
      </c>
      <c r="AG394" s="27">
        <f t="shared" si="53"/>
        <v>0</v>
      </c>
      <c r="AH394">
        <f t="shared" si="54"/>
        <v>0</v>
      </c>
      <c r="AI394" s="27">
        <f t="shared" si="55"/>
        <v>0</v>
      </c>
    </row>
    <row r="395" spans="1:35" x14ac:dyDescent="0.25">
      <c r="A395" s="20" t="s">
        <v>431</v>
      </c>
      <c r="B395" s="21" t="s">
        <v>931</v>
      </c>
      <c r="C395" s="20" t="s">
        <v>552</v>
      </c>
      <c r="D395">
        <f>IF('Raw Data'!D395="No",0,IF('Raw Data'!D395="Partial",2,4))</f>
        <v>4</v>
      </c>
      <c r="E395">
        <f>IF('Raw Data'!E395="No",0,IF('Raw Data'!E395="Partial",2,4))</f>
        <v>4</v>
      </c>
      <c r="F395">
        <f>IF('Raw Data'!F395="No",0,IF('Raw Data'!F395="Partial",2,4))</f>
        <v>4</v>
      </c>
      <c r="G395">
        <f>IF('Raw Data'!G395="No",0,IF('Raw Data'!G395="Partial",3,6))</f>
        <v>0</v>
      </c>
      <c r="H395">
        <f>IF('Raw Data'!H395="No",0,IF('Raw Data'!H395="Partial",3,6))</f>
        <v>0</v>
      </c>
      <c r="I395">
        <f>IF('Raw Data'!I395="No",0,IF('Raw Data'!I395="Partial",1,2))</f>
        <v>2</v>
      </c>
      <c r="J395">
        <f>IF('Raw Data'!J395="No",0,IF('Raw Data'!J395="Partial",2,4))</f>
        <v>4</v>
      </c>
      <c r="K395">
        <f>IF('Raw Data'!K395="No",0,IF('Raw Data'!K395="Partial",1,2))</f>
        <v>2</v>
      </c>
      <c r="L395">
        <f>IF('Raw Data'!L395="No",0,IF('Raw Data'!L395="Partial",2,4))</f>
        <v>2</v>
      </c>
      <c r="M395">
        <f>IF('Raw Data'!M395="No",0,IF('Raw Data'!M395="Partial",3,6))</f>
        <v>6</v>
      </c>
      <c r="N395" t="str">
        <f>'Raw Data'!N395</f>
        <v>Partial</v>
      </c>
      <c r="O395">
        <f>IF('Raw Data'!O395="No",0,IF('Raw Data'!O395="Partial",1,2))</f>
        <v>2</v>
      </c>
      <c r="P395">
        <f>IF('Raw Data'!P395="No",0,IF('Raw Data'!P395="Partial",1,2))</f>
        <v>2</v>
      </c>
      <c r="Q395">
        <f>IF('Raw Data'!Q395="No",0,IF('Raw Data'!Q395="Partial",1,2))</f>
        <v>2</v>
      </c>
      <c r="R395">
        <f>IF('Raw Data'!R395="No",0,IF('Raw Data'!R395="Partial",1,2))</f>
        <v>2</v>
      </c>
      <c r="S395">
        <f>IF('Raw Data'!S395="No",0,IF('Raw Data'!S395="Partial",1,2))</f>
        <v>2</v>
      </c>
      <c r="T395">
        <f>IF('Raw Data'!T395="No",0,IF('Raw Data'!T395="Partial",1,2))</f>
        <v>0</v>
      </c>
      <c r="U395">
        <f>IF('Raw Data'!U395="No",0,IF('Raw Data'!U395="Partial",1,2))</f>
        <v>2</v>
      </c>
      <c r="V395">
        <f>IF('Raw Data'!V395="No",0,IF('Raw Data'!V395="Partial",1,2))</f>
        <v>2</v>
      </c>
      <c r="W395">
        <f>IF('Raw Data'!W395="No",0,IF('Raw Data'!W395="Partial",1,2))</f>
        <v>1</v>
      </c>
      <c r="X395">
        <f>IF('Raw Data'!X395="No",0,IF('Raw Data'!X395="Partial",1,2))</f>
        <v>2</v>
      </c>
      <c r="Y395">
        <f>IF('Raw Data'!Y395="No",0,IF('Raw Data'!Y395="Partial",2,4))</f>
        <v>0</v>
      </c>
      <c r="Z395">
        <f>IF('Raw Data'!Z395="No",0,IF('Raw Data'!Z395="Partial",1,2))</f>
        <v>2</v>
      </c>
      <c r="AA395">
        <f>IF('Raw Data'!AA395="No",0,IF('Raw Data'!AA395="Partial",1,2))</f>
        <v>2</v>
      </c>
      <c r="AB395">
        <f t="shared" si="48"/>
        <v>49</v>
      </c>
      <c r="AC395" s="27">
        <f t="shared" si="49"/>
        <v>70</v>
      </c>
      <c r="AD395">
        <f t="shared" si="50"/>
        <v>22</v>
      </c>
      <c r="AE395">
        <f t="shared" si="51"/>
        <v>16</v>
      </c>
      <c r="AF395">
        <f t="shared" si="52"/>
        <v>11</v>
      </c>
      <c r="AG395" s="27">
        <f t="shared" si="53"/>
        <v>61.111111111111114</v>
      </c>
      <c r="AH395">
        <f t="shared" si="54"/>
        <v>100</v>
      </c>
      <c r="AI395" s="27">
        <f t="shared" si="55"/>
        <v>61.111111111111114</v>
      </c>
    </row>
    <row r="396" spans="1:35" x14ac:dyDescent="0.25">
      <c r="A396" s="20" t="s">
        <v>432</v>
      </c>
      <c r="B396" s="21" t="s">
        <v>932</v>
      </c>
      <c r="C396" s="20" t="s">
        <v>544</v>
      </c>
      <c r="D396">
        <f>IF('Raw Data'!D396="No",0,IF('Raw Data'!D396="Partial",2,4))</f>
        <v>4</v>
      </c>
      <c r="E396">
        <f>IF('Raw Data'!E396="No",0,IF('Raw Data'!E396="Partial",2,4))</f>
        <v>4</v>
      </c>
      <c r="F396">
        <f>IF('Raw Data'!F396="No",0,IF('Raw Data'!F396="Partial",2,4))</f>
        <v>4</v>
      </c>
      <c r="G396">
        <f>IF('Raw Data'!G396="No",0,IF('Raw Data'!G396="Partial",3,6))</f>
        <v>6</v>
      </c>
      <c r="H396">
        <f>IF('Raw Data'!H396="No",0,IF('Raw Data'!H396="Partial",3,6))</f>
        <v>6</v>
      </c>
      <c r="I396">
        <f>IF('Raw Data'!I396="No",0,IF('Raw Data'!I396="Partial",1,2))</f>
        <v>0</v>
      </c>
      <c r="J396">
        <f>IF('Raw Data'!J396="No",0,IF('Raw Data'!J396="Partial",2,4))</f>
        <v>4</v>
      </c>
      <c r="K396">
        <f>IF('Raw Data'!K396="No",0,IF('Raw Data'!K396="Partial",1,2))</f>
        <v>2</v>
      </c>
      <c r="L396">
        <f>IF('Raw Data'!L396="No",0,IF('Raw Data'!L396="Partial",2,4))</f>
        <v>4</v>
      </c>
      <c r="M396">
        <f>IF('Raw Data'!M396="No",0,IF('Raw Data'!M396="Partial",3,6))</f>
        <v>6</v>
      </c>
      <c r="N396" t="str">
        <f>'Raw Data'!N396</f>
        <v>No</v>
      </c>
      <c r="O396">
        <f>IF('Raw Data'!O396="No",0,IF('Raw Data'!O396="Partial",1,2))</f>
        <v>2</v>
      </c>
      <c r="P396">
        <f>IF('Raw Data'!P396="No",0,IF('Raw Data'!P396="Partial",1,2))</f>
        <v>2</v>
      </c>
      <c r="Q396">
        <f>IF('Raw Data'!Q396="No",0,IF('Raw Data'!Q396="Partial",1,2))</f>
        <v>2</v>
      </c>
      <c r="R396">
        <f>IF('Raw Data'!R396="No",0,IF('Raw Data'!R396="Partial",1,2))</f>
        <v>2</v>
      </c>
      <c r="S396">
        <f>IF('Raw Data'!S396="No",0,IF('Raw Data'!S396="Partial",1,2))</f>
        <v>2</v>
      </c>
      <c r="T396">
        <f>IF('Raw Data'!T396="No",0,IF('Raw Data'!T396="Partial",1,2))</f>
        <v>2</v>
      </c>
      <c r="U396">
        <f>IF('Raw Data'!U396="No",0,IF('Raw Data'!U396="Partial",1,2))</f>
        <v>2</v>
      </c>
      <c r="V396">
        <f>IF('Raw Data'!V396="No",0,IF('Raw Data'!V396="Partial",1,2))</f>
        <v>2</v>
      </c>
      <c r="W396">
        <f>IF('Raw Data'!W396="No",0,IF('Raw Data'!W396="Partial",1,2))</f>
        <v>2</v>
      </c>
      <c r="X396">
        <f>IF('Raw Data'!X396="No",0,IF('Raw Data'!X396="Partial",1,2))</f>
        <v>2</v>
      </c>
      <c r="Y396">
        <f>IF('Raw Data'!Y396="No",0,IF('Raw Data'!Y396="Partial",2,4))</f>
        <v>4</v>
      </c>
      <c r="Z396">
        <f>IF('Raw Data'!Z396="No",0,IF('Raw Data'!Z396="Partial",1,2))</f>
        <v>2</v>
      </c>
      <c r="AA396">
        <f>IF('Raw Data'!AA396="No",0,IF('Raw Data'!AA396="Partial",1,2))</f>
        <v>2</v>
      </c>
      <c r="AB396">
        <f t="shared" si="48"/>
        <v>68</v>
      </c>
      <c r="AC396" s="27">
        <f t="shared" si="49"/>
        <v>97.142857142857153</v>
      </c>
      <c r="AD396">
        <f t="shared" si="50"/>
        <v>34</v>
      </c>
      <c r="AE396">
        <f t="shared" si="51"/>
        <v>16</v>
      </c>
      <c r="AF396">
        <f t="shared" si="52"/>
        <v>18</v>
      </c>
      <c r="AG396" s="27">
        <f t="shared" si="53"/>
        <v>94.444444444444443</v>
      </c>
      <c r="AH396">
        <f t="shared" si="54"/>
        <v>100</v>
      </c>
      <c r="AI396" s="27">
        <f t="shared" si="55"/>
        <v>100</v>
      </c>
    </row>
    <row r="397" spans="1:35" x14ac:dyDescent="0.25">
      <c r="A397" s="20" t="s">
        <v>433</v>
      </c>
      <c r="B397" s="21" t="s">
        <v>933</v>
      </c>
      <c r="C397" s="20" t="s">
        <v>552</v>
      </c>
      <c r="D397">
        <f>IF('Raw Data'!D397="No",0,IF('Raw Data'!D397="Partial",2,4))</f>
        <v>4</v>
      </c>
      <c r="E397">
        <f>IF('Raw Data'!E397="No",0,IF('Raw Data'!E397="Partial",2,4))</f>
        <v>4</v>
      </c>
      <c r="F397">
        <f>IF('Raw Data'!F397="No",0,IF('Raw Data'!F397="Partial",2,4))</f>
        <v>4</v>
      </c>
      <c r="G397">
        <f>IF('Raw Data'!G397="No",0,IF('Raw Data'!G397="Partial",3,6))</f>
        <v>0</v>
      </c>
      <c r="H397">
        <f>IF('Raw Data'!H397="No",0,IF('Raw Data'!H397="Partial",3,6))</f>
        <v>6</v>
      </c>
      <c r="I397">
        <f>IF('Raw Data'!I397="No",0,IF('Raw Data'!I397="Partial",1,2))</f>
        <v>0</v>
      </c>
      <c r="J397">
        <f>IF('Raw Data'!J397="No",0,IF('Raw Data'!J397="Partial",2,4))</f>
        <v>4</v>
      </c>
      <c r="K397">
        <f>IF('Raw Data'!K397="No",0,IF('Raw Data'!K397="Partial",1,2))</f>
        <v>2</v>
      </c>
      <c r="L397">
        <f>IF('Raw Data'!L397="No",0,IF('Raw Data'!L397="Partial",2,4))</f>
        <v>2</v>
      </c>
      <c r="M397">
        <f>IF('Raw Data'!M397="No",0,IF('Raw Data'!M397="Partial",3,6))</f>
        <v>3</v>
      </c>
      <c r="N397" t="str">
        <f>'Raw Data'!N397</f>
        <v>Partial</v>
      </c>
      <c r="O397">
        <f>IF('Raw Data'!O397="No",0,IF('Raw Data'!O397="Partial",1,2))</f>
        <v>2</v>
      </c>
      <c r="P397">
        <f>IF('Raw Data'!P397="No",0,IF('Raw Data'!P397="Partial",1,2))</f>
        <v>2</v>
      </c>
      <c r="Q397">
        <f>IF('Raw Data'!Q397="No",0,IF('Raw Data'!Q397="Partial",1,2))</f>
        <v>2</v>
      </c>
      <c r="R397">
        <f>IF('Raw Data'!R397="No",0,IF('Raw Data'!R397="Partial",1,2))</f>
        <v>2</v>
      </c>
      <c r="S397">
        <f>IF('Raw Data'!S397="No",0,IF('Raw Data'!S397="Partial",1,2))</f>
        <v>1</v>
      </c>
      <c r="T397">
        <f>IF('Raw Data'!T397="No",0,IF('Raw Data'!T397="Partial",1,2))</f>
        <v>1</v>
      </c>
      <c r="U397">
        <f>IF('Raw Data'!U397="No",0,IF('Raw Data'!U397="Partial",1,2))</f>
        <v>2</v>
      </c>
      <c r="V397">
        <f>IF('Raw Data'!V397="No",0,IF('Raw Data'!V397="Partial",1,2))</f>
        <v>0</v>
      </c>
      <c r="W397">
        <f>IF('Raw Data'!W397="No",0,IF('Raw Data'!W397="Partial",1,2))</f>
        <v>1</v>
      </c>
      <c r="X397">
        <f>IF('Raw Data'!X397="No",0,IF('Raw Data'!X397="Partial",1,2))</f>
        <v>2</v>
      </c>
      <c r="Y397">
        <f>IF('Raw Data'!Y397="No",0,IF('Raw Data'!Y397="Partial",2,4))</f>
        <v>0</v>
      </c>
      <c r="Z397">
        <f>IF('Raw Data'!Z397="No",0,IF('Raw Data'!Z397="Partial",1,2))</f>
        <v>2</v>
      </c>
      <c r="AA397">
        <f>IF('Raw Data'!AA397="No",0,IF('Raw Data'!AA397="Partial",1,2))</f>
        <v>1</v>
      </c>
      <c r="AB397">
        <f t="shared" si="48"/>
        <v>47</v>
      </c>
      <c r="AC397" s="27">
        <f t="shared" si="49"/>
        <v>67.142857142857153</v>
      </c>
      <c r="AD397">
        <f t="shared" si="50"/>
        <v>26</v>
      </c>
      <c r="AE397">
        <f t="shared" si="51"/>
        <v>12</v>
      </c>
      <c r="AF397">
        <f t="shared" si="52"/>
        <v>9</v>
      </c>
      <c r="AG397" s="27">
        <f t="shared" si="53"/>
        <v>72.222222222222229</v>
      </c>
      <c r="AH397">
        <f t="shared" si="54"/>
        <v>75</v>
      </c>
      <c r="AI397" s="27">
        <f t="shared" si="55"/>
        <v>50</v>
      </c>
    </row>
    <row r="398" spans="1:35" x14ac:dyDescent="0.25">
      <c r="A398" s="20" t="s">
        <v>434</v>
      </c>
      <c r="B398" s="21" t="s">
        <v>934</v>
      </c>
      <c r="C398" s="20" t="s">
        <v>542</v>
      </c>
      <c r="D398">
        <f>IF('Raw Data'!D398="No",0,IF('Raw Data'!D398="Partial",2,4))</f>
        <v>0</v>
      </c>
      <c r="E398">
        <f>IF('Raw Data'!E398="No",0,IF('Raw Data'!E398="Partial",2,4))</f>
        <v>0</v>
      </c>
      <c r="F398">
        <f>IF('Raw Data'!F398="No",0,IF('Raw Data'!F398="Partial",2,4))</f>
        <v>0</v>
      </c>
      <c r="G398">
        <f>IF('Raw Data'!G398="No",0,IF('Raw Data'!G398="Partial",3,6))</f>
        <v>0</v>
      </c>
      <c r="H398">
        <f>IF('Raw Data'!H398="No",0,IF('Raw Data'!H398="Partial",3,6))</f>
        <v>0</v>
      </c>
      <c r="I398">
        <f>IF('Raw Data'!I398="No",0,IF('Raw Data'!I398="Partial",1,2))</f>
        <v>0</v>
      </c>
      <c r="J398">
        <f>IF('Raw Data'!J398="No",0,IF('Raw Data'!J398="Partial",2,4))</f>
        <v>0</v>
      </c>
      <c r="K398">
        <f>IF('Raw Data'!K398="No",0,IF('Raw Data'!K398="Partial",1,2))</f>
        <v>2</v>
      </c>
      <c r="L398">
        <f>IF('Raw Data'!L398="No",0,IF('Raw Data'!L398="Partial",2,4))</f>
        <v>0</v>
      </c>
      <c r="M398">
        <f>IF('Raw Data'!M398="No",0,IF('Raw Data'!M398="Partial",3,6))</f>
        <v>3</v>
      </c>
      <c r="N398" t="str">
        <f>'Raw Data'!N398</f>
        <v>No</v>
      </c>
      <c r="O398">
        <f>IF('Raw Data'!O398="No",0,IF('Raw Data'!O398="Partial",1,2))</f>
        <v>0</v>
      </c>
      <c r="P398">
        <f>IF('Raw Data'!P398="No",0,IF('Raw Data'!P398="Partial",1,2))</f>
        <v>0</v>
      </c>
      <c r="Q398">
        <f>IF('Raw Data'!Q398="No",0,IF('Raw Data'!Q398="Partial",1,2))</f>
        <v>0</v>
      </c>
      <c r="R398">
        <f>IF('Raw Data'!R398="No",0,IF('Raw Data'!R398="Partial",1,2))</f>
        <v>2</v>
      </c>
      <c r="S398">
        <f>IF('Raw Data'!S398="No",0,IF('Raw Data'!S398="Partial",1,2))</f>
        <v>0</v>
      </c>
      <c r="T398">
        <f>IF('Raw Data'!T398="No",0,IF('Raw Data'!T398="Partial",1,2))</f>
        <v>0</v>
      </c>
      <c r="U398">
        <f>IF('Raw Data'!U398="No",0,IF('Raw Data'!U398="Partial",1,2))</f>
        <v>0</v>
      </c>
      <c r="V398">
        <f>IF('Raw Data'!V398="No",0,IF('Raw Data'!V398="Partial",1,2))</f>
        <v>0</v>
      </c>
      <c r="W398">
        <f>IF('Raw Data'!W398="No",0,IF('Raw Data'!W398="Partial",1,2))</f>
        <v>0</v>
      </c>
      <c r="X398">
        <f>IF('Raw Data'!X398="No",0,IF('Raw Data'!X398="Partial",1,2))</f>
        <v>0</v>
      </c>
      <c r="Y398">
        <f>IF('Raw Data'!Y398="No",0,IF('Raw Data'!Y398="Partial",2,4))</f>
        <v>0</v>
      </c>
      <c r="Z398">
        <f>IF('Raw Data'!Z398="No",0,IF('Raw Data'!Z398="Partial",1,2))</f>
        <v>0</v>
      </c>
      <c r="AA398">
        <f>IF('Raw Data'!AA398="No",0,IF('Raw Data'!AA398="Partial",1,2))</f>
        <v>0</v>
      </c>
      <c r="AB398">
        <f t="shared" si="48"/>
        <v>7</v>
      </c>
      <c r="AC398" s="27">
        <f t="shared" si="49"/>
        <v>10</v>
      </c>
      <c r="AD398">
        <f t="shared" si="50"/>
        <v>2</v>
      </c>
      <c r="AE398">
        <f t="shared" si="51"/>
        <v>5</v>
      </c>
      <c r="AF398">
        <f t="shared" si="52"/>
        <v>0</v>
      </c>
      <c r="AG398" s="27">
        <f t="shared" si="53"/>
        <v>5.5555555555555554</v>
      </c>
      <c r="AH398">
        <f t="shared" si="54"/>
        <v>31.25</v>
      </c>
      <c r="AI398" s="27">
        <f t="shared" si="55"/>
        <v>0</v>
      </c>
    </row>
    <row r="399" spans="1:35" x14ac:dyDescent="0.25">
      <c r="A399" s="20" t="s">
        <v>435</v>
      </c>
      <c r="B399" s="21" t="s">
        <v>935</v>
      </c>
      <c r="C399" s="20" t="s">
        <v>547</v>
      </c>
      <c r="D399">
        <f>IF('Raw Data'!D399="No",0,IF('Raw Data'!D399="Partial",2,4))</f>
        <v>0</v>
      </c>
      <c r="E399">
        <f>IF('Raw Data'!E399="No",0,IF('Raw Data'!E399="Partial",2,4))</f>
        <v>0</v>
      </c>
      <c r="F399">
        <f>IF('Raw Data'!F399="No",0,IF('Raw Data'!F399="Partial",2,4))</f>
        <v>0</v>
      </c>
      <c r="G399">
        <f>IF('Raw Data'!G399="No",0,IF('Raw Data'!G399="Partial",3,6))</f>
        <v>0</v>
      </c>
      <c r="H399">
        <f>IF('Raw Data'!H399="No",0,IF('Raw Data'!H399="Partial",3,6))</f>
        <v>0</v>
      </c>
      <c r="I399">
        <f>IF('Raw Data'!I399="No",0,IF('Raw Data'!I399="Partial",1,2))</f>
        <v>0</v>
      </c>
      <c r="J399">
        <f>IF('Raw Data'!J399="No",0,IF('Raw Data'!J399="Partial",2,4))</f>
        <v>0</v>
      </c>
      <c r="K399">
        <f>IF('Raw Data'!K399="No",0,IF('Raw Data'!K399="Partial",1,2))</f>
        <v>0</v>
      </c>
      <c r="L399">
        <f>IF('Raw Data'!L399="No",0,IF('Raw Data'!L399="Partial",2,4))</f>
        <v>0</v>
      </c>
      <c r="M399">
        <f>IF('Raw Data'!M399="No",0,IF('Raw Data'!M399="Partial",3,6))</f>
        <v>3</v>
      </c>
      <c r="N399" t="str">
        <f>'Raw Data'!N399</f>
        <v>No</v>
      </c>
      <c r="O399">
        <f>IF('Raw Data'!O399="No",0,IF('Raw Data'!O399="Partial",1,2))</f>
        <v>0</v>
      </c>
      <c r="P399">
        <f>IF('Raw Data'!P399="No",0,IF('Raw Data'!P399="Partial",1,2))</f>
        <v>0</v>
      </c>
      <c r="Q399">
        <f>IF('Raw Data'!Q399="No",0,IF('Raw Data'!Q399="Partial",1,2))</f>
        <v>0</v>
      </c>
      <c r="R399">
        <f>IF('Raw Data'!R399="No",0,IF('Raw Data'!R399="Partial",1,2))</f>
        <v>0</v>
      </c>
      <c r="S399">
        <f>IF('Raw Data'!S399="No",0,IF('Raw Data'!S399="Partial",1,2))</f>
        <v>0</v>
      </c>
      <c r="T399">
        <f>IF('Raw Data'!T399="No",0,IF('Raw Data'!T399="Partial",1,2))</f>
        <v>0</v>
      </c>
      <c r="U399">
        <f>IF('Raw Data'!U399="No",0,IF('Raw Data'!U399="Partial",1,2))</f>
        <v>0</v>
      </c>
      <c r="V399">
        <f>IF('Raw Data'!V399="No",0,IF('Raw Data'!V399="Partial",1,2))</f>
        <v>0</v>
      </c>
      <c r="W399">
        <f>IF('Raw Data'!W399="No",0,IF('Raw Data'!W399="Partial",1,2))</f>
        <v>0</v>
      </c>
      <c r="X399">
        <f>IF('Raw Data'!X399="No",0,IF('Raw Data'!X399="Partial",1,2))</f>
        <v>0</v>
      </c>
      <c r="Y399">
        <f>IF('Raw Data'!Y399="No",0,IF('Raw Data'!Y399="Partial",2,4))</f>
        <v>0</v>
      </c>
      <c r="Z399">
        <f>IF('Raw Data'!Z399="No",0,IF('Raw Data'!Z399="Partial",1,2))</f>
        <v>0</v>
      </c>
      <c r="AA399">
        <f>IF('Raw Data'!AA399="No",0,IF('Raw Data'!AA399="Partial",1,2))</f>
        <v>0</v>
      </c>
      <c r="AB399">
        <f t="shared" si="48"/>
        <v>3</v>
      </c>
      <c r="AC399" s="27">
        <f t="shared" si="49"/>
        <v>4.2857142857142856</v>
      </c>
      <c r="AD399">
        <f t="shared" si="50"/>
        <v>0</v>
      </c>
      <c r="AE399">
        <f t="shared" si="51"/>
        <v>3</v>
      </c>
      <c r="AF399">
        <f t="shared" si="52"/>
        <v>0</v>
      </c>
      <c r="AG399" s="27">
        <f t="shared" si="53"/>
        <v>0</v>
      </c>
      <c r="AH399">
        <f t="shared" si="54"/>
        <v>18.75</v>
      </c>
      <c r="AI399" s="27">
        <f t="shared" si="55"/>
        <v>0</v>
      </c>
    </row>
    <row r="400" spans="1:35" x14ac:dyDescent="0.25">
      <c r="A400" s="20" t="s">
        <v>436</v>
      </c>
      <c r="B400" s="21" t="s">
        <v>936</v>
      </c>
      <c r="C400" s="20" t="s">
        <v>537</v>
      </c>
      <c r="D400">
        <f>IF('Raw Data'!D400="No",0,IF('Raw Data'!D400="Partial",2,4))</f>
        <v>0</v>
      </c>
      <c r="E400">
        <f>IF('Raw Data'!E400="No",0,IF('Raw Data'!E400="Partial",2,4))</f>
        <v>0</v>
      </c>
      <c r="F400">
        <f>IF('Raw Data'!F400="No",0,IF('Raw Data'!F400="Partial",2,4))</f>
        <v>0</v>
      </c>
      <c r="G400">
        <f>IF('Raw Data'!G400="No",0,IF('Raw Data'!G400="Partial",3,6))</f>
        <v>3</v>
      </c>
      <c r="H400">
        <f>IF('Raw Data'!H400="No",0,IF('Raw Data'!H400="Partial",3,6))</f>
        <v>0</v>
      </c>
      <c r="I400">
        <f>IF('Raw Data'!I400="No",0,IF('Raw Data'!I400="Partial",1,2))</f>
        <v>0</v>
      </c>
      <c r="J400">
        <f>IF('Raw Data'!J400="No",0,IF('Raw Data'!J400="Partial",2,4))</f>
        <v>0</v>
      </c>
      <c r="K400">
        <f>IF('Raw Data'!K400="No",0,IF('Raw Data'!K400="Partial",1,2))</f>
        <v>0</v>
      </c>
      <c r="L400">
        <f>IF('Raw Data'!L400="No",0,IF('Raw Data'!L400="Partial",2,4))</f>
        <v>0</v>
      </c>
      <c r="M400">
        <f>IF('Raw Data'!M400="No",0,IF('Raw Data'!M400="Partial",3,6))</f>
        <v>0</v>
      </c>
      <c r="N400" t="str">
        <f>'Raw Data'!N400</f>
        <v>No</v>
      </c>
      <c r="O400">
        <f>IF('Raw Data'!O400="No",0,IF('Raw Data'!O400="Partial",1,2))</f>
        <v>0</v>
      </c>
      <c r="P400">
        <f>IF('Raw Data'!P400="No",0,IF('Raw Data'!P400="Partial",1,2))</f>
        <v>0</v>
      </c>
      <c r="Q400">
        <f>IF('Raw Data'!Q400="No",0,IF('Raw Data'!Q400="Partial",1,2))</f>
        <v>0</v>
      </c>
      <c r="R400">
        <f>IF('Raw Data'!R400="No",0,IF('Raw Data'!R400="Partial",1,2))</f>
        <v>0</v>
      </c>
      <c r="S400">
        <f>IF('Raw Data'!S400="No",0,IF('Raw Data'!S400="Partial",1,2))</f>
        <v>0</v>
      </c>
      <c r="T400">
        <f>IF('Raw Data'!T400="No",0,IF('Raw Data'!T400="Partial",1,2))</f>
        <v>0</v>
      </c>
      <c r="U400">
        <f>IF('Raw Data'!U400="No",0,IF('Raw Data'!U400="Partial",1,2))</f>
        <v>0</v>
      </c>
      <c r="V400">
        <f>IF('Raw Data'!V400="No",0,IF('Raw Data'!V400="Partial",1,2))</f>
        <v>0</v>
      </c>
      <c r="W400">
        <f>IF('Raw Data'!W400="No",0,IF('Raw Data'!W400="Partial",1,2))</f>
        <v>0</v>
      </c>
      <c r="X400">
        <f>IF('Raw Data'!X400="No",0,IF('Raw Data'!X400="Partial",1,2))</f>
        <v>0</v>
      </c>
      <c r="Y400">
        <f>IF('Raw Data'!Y400="No",0,IF('Raw Data'!Y400="Partial",2,4))</f>
        <v>0</v>
      </c>
      <c r="Z400">
        <f>IF('Raw Data'!Z400="No",0,IF('Raw Data'!Z400="Partial",1,2))</f>
        <v>0</v>
      </c>
      <c r="AA400">
        <f>IF('Raw Data'!AA400="No",0,IF('Raw Data'!AA400="Partial",1,2))</f>
        <v>0</v>
      </c>
      <c r="AB400">
        <f t="shared" si="48"/>
        <v>3</v>
      </c>
      <c r="AC400" s="27">
        <f t="shared" si="49"/>
        <v>4.2857142857142856</v>
      </c>
      <c r="AD400">
        <f t="shared" si="50"/>
        <v>3</v>
      </c>
      <c r="AE400">
        <f t="shared" si="51"/>
        <v>0</v>
      </c>
      <c r="AF400">
        <f t="shared" si="52"/>
        <v>0</v>
      </c>
      <c r="AG400" s="27">
        <f t="shared" si="53"/>
        <v>8.3333333333333339</v>
      </c>
      <c r="AH400">
        <f t="shared" si="54"/>
        <v>0</v>
      </c>
      <c r="AI400" s="27">
        <f t="shared" si="55"/>
        <v>0</v>
      </c>
    </row>
    <row r="401" spans="1:35" x14ac:dyDescent="0.25">
      <c r="A401" s="20" t="s">
        <v>437</v>
      </c>
      <c r="B401" s="21" t="s">
        <v>937</v>
      </c>
      <c r="C401" s="20" t="s">
        <v>547</v>
      </c>
      <c r="D401">
        <f>IF('Raw Data'!D401="No",0,IF('Raw Data'!D401="Partial",2,4))</f>
        <v>0</v>
      </c>
      <c r="E401">
        <f>IF('Raw Data'!E401="No",0,IF('Raw Data'!E401="Partial",2,4))</f>
        <v>0</v>
      </c>
      <c r="F401">
        <f>IF('Raw Data'!F401="No",0,IF('Raw Data'!F401="Partial",2,4))</f>
        <v>0</v>
      </c>
      <c r="G401">
        <f>IF('Raw Data'!G401="No",0,IF('Raw Data'!G401="Partial",3,6))</f>
        <v>0</v>
      </c>
      <c r="H401">
        <f>IF('Raw Data'!H401="No",0,IF('Raw Data'!H401="Partial",3,6))</f>
        <v>0</v>
      </c>
      <c r="I401">
        <f>IF('Raw Data'!I401="No",0,IF('Raw Data'!I401="Partial",1,2))</f>
        <v>0</v>
      </c>
      <c r="J401">
        <f>IF('Raw Data'!J401="No",0,IF('Raw Data'!J401="Partial",2,4))</f>
        <v>0</v>
      </c>
      <c r="K401">
        <f>IF('Raw Data'!K401="No",0,IF('Raw Data'!K401="Partial",1,2))</f>
        <v>0</v>
      </c>
      <c r="L401">
        <f>IF('Raw Data'!L401="No",0,IF('Raw Data'!L401="Partial",2,4))</f>
        <v>0</v>
      </c>
      <c r="M401">
        <f>IF('Raw Data'!M401="No",0,IF('Raw Data'!M401="Partial",3,6))</f>
        <v>0</v>
      </c>
      <c r="N401" t="str">
        <f>'Raw Data'!N401</f>
        <v>No</v>
      </c>
      <c r="O401">
        <f>IF('Raw Data'!O401="No",0,IF('Raw Data'!O401="Partial",1,2))</f>
        <v>0</v>
      </c>
      <c r="P401">
        <f>IF('Raw Data'!P401="No",0,IF('Raw Data'!P401="Partial",1,2))</f>
        <v>0</v>
      </c>
      <c r="Q401">
        <f>IF('Raw Data'!Q401="No",0,IF('Raw Data'!Q401="Partial",1,2))</f>
        <v>0</v>
      </c>
      <c r="R401">
        <f>IF('Raw Data'!R401="No",0,IF('Raw Data'!R401="Partial",1,2))</f>
        <v>0</v>
      </c>
      <c r="S401">
        <f>IF('Raw Data'!S401="No",0,IF('Raw Data'!S401="Partial",1,2))</f>
        <v>0</v>
      </c>
      <c r="T401">
        <f>IF('Raw Data'!T401="No",0,IF('Raw Data'!T401="Partial",1,2))</f>
        <v>0</v>
      </c>
      <c r="U401">
        <f>IF('Raw Data'!U401="No",0,IF('Raw Data'!U401="Partial",1,2))</f>
        <v>0</v>
      </c>
      <c r="V401">
        <f>IF('Raw Data'!V401="No",0,IF('Raw Data'!V401="Partial",1,2))</f>
        <v>0</v>
      </c>
      <c r="W401">
        <f>IF('Raw Data'!W401="No",0,IF('Raw Data'!W401="Partial",1,2))</f>
        <v>0</v>
      </c>
      <c r="X401">
        <f>IF('Raw Data'!X401="No",0,IF('Raw Data'!X401="Partial",1,2))</f>
        <v>0</v>
      </c>
      <c r="Y401">
        <f>IF('Raw Data'!Y401="No",0,IF('Raw Data'!Y401="Partial",2,4))</f>
        <v>0</v>
      </c>
      <c r="Z401">
        <f>IF('Raw Data'!Z401="No",0,IF('Raw Data'!Z401="Partial",1,2))</f>
        <v>0</v>
      </c>
      <c r="AA401">
        <f>IF('Raw Data'!AA401="No",0,IF('Raw Data'!AA401="Partial",1,2))</f>
        <v>0</v>
      </c>
      <c r="AB401">
        <f t="shared" si="48"/>
        <v>0</v>
      </c>
      <c r="AC401" s="27">
        <f t="shared" si="49"/>
        <v>0</v>
      </c>
      <c r="AD401">
        <f t="shared" si="50"/>
        <v>0</v>
      </c>
      <c r="AE401">
        <f t="shared" si="51"/>
        <v>0</v>
      </c>
      <c r="AF401">
        <f t="shared" si="52"/>
        <v>0</v>
      </c>
      <c r="AG401" s="27">
        <f t="shared" si="53"/>
        <v>0</v>
      </c>
      <c r="AH401">
        <f t="shared" si="54"/>
        <v>0</v>
      </c>
      <c r="AI401" s="27">
        <f t="shared" si="55"/>
        <v>0</v>
      </c>
    </row>
    <row r="402" spans="1:35" x14ac:dyDescent="0.25">
      <c r="A402" s="20" t="s">
        <v>438</v>
      </c>
      <c r="B402" s="21" t="s">
        <v>938</v>
      </c>
      <c r="C402" s="20" t="s">
        <v>542</v>
      </c>
      <c r="D402">
        <f>IF('Raw Data'!D402="No",0,IF('Raw Data'!D402="Partial",2,4))</f>
        <v>4</v>
      </c>
      <c r="E402">
        <f>IF('Raw Data'!E402="No",0,IF('Raw Data'!E402="Partial",2,4))</f>
        <v>0</v>
      </c>
      <c r="F402">
        <f>IF('Raw Data'!F402="No",0,IF('Raw Data'!F402="Partial",2,4))</f>
        <v>0</v>
      </c>
      <c r="G402">
        <f>IF('Raw Data'!G402="No",0,IF('Raw Data'!G402="Partial",3,6))</f>
        <v>0</v>
      </c>
      <c r="H402">
        <f>IF('Raw Data'!H402="No",0,IF('Raw Data'!H402="Partial",3,6))</f>
        <v>0</v>
      </c>
      <c r="I402">
        <f>IF('Raw Data'!I402="No",0,IF('Raw Data'!I402="Partial",1,2))</f>
        <v>0</v>
      </c>
      <c r="J402">
        <f>IF('Raw Data'!J402="No",0,IF('Raw Data'!J402="Partial",2,4))</f>
        <v>0</v>
      </c>
      <c r="K402">
        <f>IF('Raw Data'!K402="No",0,IF('Raw Data'!K402="Partial",1,2))</f>
        <v>0</v>
      </c>
      <c r="L402">
        <f>IF('Raw Data'!L402="No",0,IF('Raw Data'!L402="Partial",2,4))</f>
        <v>0</v>
      </c>
      <c r="M402">
        <f>IF('Raw Data'!M402="No",0,IF('Raw Data'!M402="Partial",3,6))</f>
        <v>3</v>
      </c>
      <c r="N402" t="str">
        <f>'Raw Data'!N402</f>
        <v>No</v>
      </c>
      <c r="O402">
        <f>IF('Raw Data'!O402="No",0,IF('Raw Data'!O402="Partial",1,2))</f>
        <v>0</v>
      </c>
      <c r="P402">
        <f>IF('Raw Data'!P402="No",0,IF('Raw Data'!P402="Partial",1,2))</f>
        <v>1</v>
      </c>
      <c r="Q402">
        <f>IF('Raw Data'!Q402="No",0,IF('Raw Data'!Q402="Partial",1,2))</f>
        <v>0</v>
      </c>
      <c r="R402">
        <f>IF('Raw Data'!R402="No",0,IF('Raw Data'!R402="Partial",1,2))</f>
        <v>0</v>
      </c>
      <c r="S402">
        <f>IF('Raw Data'!S402="No",0,IF('Raw Data'!S402="Partial",1,2))</f>
        <v>0</v>
      </c>
      <c r="T402">
        <f>IF('Raw Data'!T402="No",0,IF('Raw Data'!T402="Partial",1,2))</f>
        <v>0</v>
      </c>
      <c r="U402">
        <f>IF('Raw Data'!U402="No",0,IF('Raw Data'!U402="Partial",1,2))</f>
        <v>0</v>
      </c>
      <c r="V402">
        <f>IF('Raw Data'!V402="No",0,IF('Raw Data'!V402="Partial",1,2))</f>
        <v>0</v>
      </c>
      <c r="W402">
        <f>IF('Raw Data'!W402="No",0,IF('Raw Data'!W402="Partial",1,2))</f>
        <v>0</v>
      </c>
      <c r="X402">
        <f>IF('Raw Data'!X402="No",0,IF('Raw Data'!X402="Partial",1,2))</f>
        <v>0</v>
      </c>
      <c r="Y402">
        <f>IF('Raw Data'!Y402="No",0,IF('Raw Data'!Y402="Partial",2,4))</f>
        <v>0</v>
      </c>
      <c r="Z402">
        <f>IF('Raw Data'!Z402="No",0,IF('Raw Data'!Z402="Partial",1,2))</f>
        <v>0</v>
      </c>
      <c r="AA402">
        <f>IF('Raw Data'!AA402="No",0,IF('Raw Data'!AA402="Partial",1,2))</f>
        <v>0</v>
      </c>
      <c r="AB402">
        <f t="shared" si="48"/>
        <v>8</v>
      </c>
      <c r="AC402" s="27">
        <f t="shared" si="49"/>
        <v>11.428571428571429</v>
      </c>
      <c r="AD402">
        <f t="shared" si="50"/>
        <v>4</v>
      </c>
      <c r="AE402">
        <f t="shared" si="51"/>
        <v>4</v>
      </c>
      <c r="AF402">
        <f t="shared" si="52"/>
        <v>0</v>
      </c>
      <c r="AG402" s="27">
        <f t="shared" si="53"/>
        <v>11.111111111111111</v>
      </c>
      <c r="AH402">
        <f t="shared" si="54"/>
        <v>25</v>
      </c>
      <c r="AI402" s="27">
        <f t="shared" si="55"/>
        <v>0</v>
      </c>
    </row>
    <row r="403" spans="1:35" x14ac:dyDescent="0.25">
      <c r="A403" s="20" t="s">
        <v>439</v>
      </c>
      <c r="B403" s="21" t="s">
        <v>939</v>
      </c>
      <c r="C403" s="20" t="s">
        <v>544</v>
      </c>
      <c r="D403">
        <f>IF('Raw Data'!D403="No",0,IF('Raw Data'!D403="Partial",2,4))</f>
        <v>4</v>
      </c>
      <c r="E403">
        <f>IF('Raw Data'!E403="No",0,IF('Raw Data'!E403="Partial",2,4))</f>
        <v>4</v>
      </c>
      <c r="F403">
        <f>IF('Raw Data'!F403="No",0,IF('Raw Data'!F403="Partial",2,4))</f>
        <v>4</v>
      </c>
      <c r="G403">
        <f>IF('Raw Data'!G403="No",0,IF('Raw Data'!G403="Partial",3,6))</f>
        <v>6</v>
      </c>
      <c r="H403">
        <f>IF('Raw Data'!H403="No",0,IF('Raw Data'!H403="Partial",3,6))</f>
        <v>6</v>
      </c>
      <c r="I403">
        <f>IF('Raw Data'!I403="No",0,IF('Raw Data'!I403="Partial",1,2))</f>
        <v>0</v>
      </c>
      <c r="J403">
        <f>IF('Raw Data'!J403="No",0,IF('Raw Data'!J403="Partial",2,4))</f>
        <v>4</v>
      </c>
      <c r="K403">
        <f>IF('Raw Data'!K403="No",0,IF('Raw Data'!K403="Partial",1,2))</f>
        <v>2</v>
      </c>
      <c r="L403">
        <f>IF('Raw Data'!L403="No",0,IF('Raw Data'!L403="Partial",2,4))</f>
        <v>4</v>
      </c>
      <c r="M403">
        <f>IF('Raw Data'!M403="No",0,IF('Raw Data'!M403="Partial",3,6))</f>
        <v>6</v>
      </c>
      <c r="N403" t="str">
        <f>'Raw Data'!N403</f>
        <v>No</v>
      </c>
      <c r="O403">
        <f>IF('Raw Data'!O403="No",0,IF('Raw Data'!O403="Partial",1,2))</f>
        <v>1</v>
      </c>
      <c r="P403">
        <f>IF('Raw Data'!P403="No",0,IF('Raw Data'!P403="Partial",1,2))</f>
        <v>2</v>
      </c>
      <c r="Q403">
        <f>IF('Raw Data'!Q403="No",0,IF('Raw Data'!Q403="Partial",1,2))</f>
        <v>2</v>
      </c>
      <c r="R403">
        <f>IF('Raw Data'!R403="No",0,IF('Raw Data'!R403="Partial",1,2))</f>
        <v>2</v>
      </c>
      <c r="S403">
        <f>IF('Raw Data'!S403="No",0,IF('Raw Data'!S403="Partial",1,2))</f>
        <v>2</v>
      </c>
      <c r="T403">
        <f>IF('Raw Data'!T403="No",0,IF('Raw Data'!T403="Partial",1,2))</f>
        <v>0</v>
      </c>
      <c r="U403">
        <f>IF('Raw Data'!U403="No",0,IF('Raw Data'!U403="Partial",1,2))</f>
        <v>0</v>
      </c>
      <c r="V403">
        <f>IF('Raw Data'!V403="No",0,IF('Raw Data'!V403="Partial",1,2))</f>
        <v>0</v>
      </c>
      <c r="W403">
        <f>IF('Raw Data'!W403="No",0,IF('Raw Data'!W403="Partial",1,2))</f>
        <v>0</v>
      </c>
      <c r="X403">
        <f>IF('Raw Data'!X403="No",0,IF('Raw Data'!X403="Partial",1,2))</f>
        <v>0</v>
      </c>
      <c r="Y403">
        <f>IF('Raw Data'!Y403="No",0,IF('Raw Data'!Y403="Partial",2,4))</f>
        <v>2</v>
      </c>
      <c r="Z403">
        <f>IF('Raw Data'!Z403="No",0,IF('Raw Data'!Z403="Partial",1,2))</f>
        <v>2</v>
      </c>
      <c r="AA403">
        <f>IF('Raw Data'!AA403="No",0,IF('Raw Data'!AA403="Partial",1,2))</f>
        <v>2</v>
      </c>
      <c r="AB403">
        <f t="shared" si="48"/>
        <v>55</v>
      </c>
      <c r="AC403" s="27">
        <f t="shared" si="49"/>
        <v>78.571428571428569</v>
      </c>
      <c r="AD403">
        <f t="shared" si="50"/>
        <v>34</v>
      </c>
      <c r="AE403">
        <f t="shared" si="51"/>
        <v>15</v>
      </c>
      <c r="AF403">
        <f t="shared" si="52"/>
        <v>6</v>
      </c>
      <c r="AG403" s="27">
        <f t="shared" si="53"/>
        <v>94.444444444444443</v>
      </c>
      <c r="AH403">
        <f t="shared" si="54"/>
        <v>93.75</v>
      </c>
      <c r="AI403" s="27">
        <f t="shared" si="55"/>
        <v>33.333333333333336</v>
      </c>
    </row>
    <row r="404" spans="1:35" x14ac:dyDescent="0.25">
      <c r="A404" s="20" t="s">
        <v>440</v>
      </c>
      <c r="B404" s="21" t="s">
        <v>940</v>
      </c>
      <c r="C404" s="20" t="s">
        <v>532</v>
      </c>
      <c r="D404">
        <f>IF('Raw Data'!D404="No",0,IF('Raw Data'!D404="Partial",2,4))</f>
        <v>0</v>
      </c>
      <c r="E404">
        <f>IF('Raw Data'!E404="No",0,IF('Raw Data'!E404="Partial",2,4))</f>
        <v>4</v>
      </c>
      <c r="F404">
        <f>IF('Raw Data'!F404="No",0,IF('Raw Data'!F404="Partial",2,4))</f>
        <v>4</v>
      </c>
      <c r="G404">
        <f>IF('Raw Data'!G404="No",0,IF('Raw Data'!G404="Partial",3,6))</f>
        <v>3</v>
      </c>
      <c r="H404">
        <f>IF('Raw Data'!H404="No",0,IF('Raw Data'!H404="Partial",3,6))</f>
        <v>0</v>
      </c>
      <c r="I404">
        <f>IF('Raw Data'!I404="No",0,IF('Raw Data'!I404="Partial",1,2))</f>
        <v>0</v>
      </c>
      <c r="J404">
        <f>IF('Raw Data'!J404="No",0,IF('Raw Data'!J404="Partial",2,4))</f>
        <v>4</v>
      </c>
      <c r="K404">
        <f>IF('Raw Data'!K404="No",0,IF('Raw Data'!K404="Partial",1,2))</f>
        <v>2</v>
      </c>
      <c r="L404">
        <f>IF('Raw Data'!L404="No",0,IF('Raw Data'!L404="Partial",2,4))</f>
        <v>4</v>
      </c>
      <c r="M404">
        <f>IF('Raw Data'!M404="No",0,IF('Raw Data'!M404="Partial",3,6))</f>
        <v>3</v>
      </c>
      <c r="N404" t="str">
        <f>'Raw Data'!N404</f>
        <v>No</v>
      </c>
      <c r="O404">
        <f>IF('Raw Data'!O404="No",0,IF('Raw Data'!O404="Partial",1,2))</f>
        <v>2</v>
      </c>
      <c r="P404">
        <f>IF('Raw Data'!P404="No",0,IF('Raw Data'!P404="Partial",1,2))</f>
        <v>2</v>
      </c>
      <c r="Q404">
        <f>IF('Raw Data'!Q404="No",0,IF('Raw Data'!Q404="Partial",1,2))</f>
        <v>2</v>
      </c>
      <c r="R404">
        <f>IF('Raw Data'!R404="No",0,IF('Raw Data'!R404="Partial",1,2))</f>
        <v>2</v>
      </c>
      <c r="S404">
        <f>IF('Raw Data'!S404="No",0,IF('Raw Data'!S404="Partial",1,2))</f>
        <v>2</v>
      </c>
      <c r="T404">
        <f>IF('Raw Data'!T404="No",0,IF('Raw Data'!T404="Partial",1,2))</f>
        <v>0</v>
      </c>
      <c r="U404">
        <f>IF('Raw Data'!U404="No",0,IF('Raw Data'!U404="Partial",1,2))</f>
        <v>0</v>
      </c>
      <c r="V404">
        <f>IF('Raw Data'!V404="No",0,IF('Raw Data'!V404="Partial",1,2))</f>
        <v>0</v>
      </c>
      <c r="W404">
        <f>IF('Raw Data'!W404="No",0,IF('Raw Data'!W404="Partial",1,2))</f>
        <v>0</v>
      </c>
      <c r="X404">
        <f>IF('Raw Data'!X404="No",0,IF('Raw Data'!X404="Partial",1,2))</f>
        <v>0</v>
      </c>
      <c r="Y404">
        <f>IF('Raw Data'!Y404="No",0,IF('Raw Data'!Y404="Partial",2,4))</f>
        <v>2</v>
      </c>
      <c r="Z404">
        <f>IF('Raw Data'!Z404="No",0,IF('Raw Data'!Z404="Partial",1,2))</f>
        <v>2</v>
      </c>
      <c r="AA404">
        <f>IF('Raw Data'!AA404="No",0,IF('Raw Data'!AA404="Partial",1,2))</f>
        <v>0</v>
      </c>
      <c r="AB404">
        <f t="shared" si="48"/>
        <v>38</v>
      </c>
      <c r="AC404" s="27">
        <f t="shared" si="49"/>
        <v>54.285714285714292</v>
      </c>
      <c r="AD404">
        <f t="shared" si="50"/>
        <v>21</v>
      </c>
      <c r="AE404">
        <f t="shared" si="51"/>
        <v>13</v>
      </c>
      <c r="AF404">
        <f t="shared" si="52"/>
        <v>4</v>
      </c>
      <c r="AG404" s="27">
        <f t="shared" si="53"/>
        <v>58.333333333333336</v>
      </c>
      <c r="AH404">
        <f t="shared" si="54"/>
        <v>81.25</v>
      </c>
      <c r="AI404" s="27">
        <f t="shared" si="55"/>
        <v>22.222222222222221</v>
      </c>
    </row>
    <row r="405" spans="1:35" x14ac:dyDescent="0.25">
      <c r="A405" s="20" t="s">
        <v>441</v>
      </c>
      <c r="B405" s="21" t="s">
        <v>941</v>
      </c>
      <c r="C405" s="20" t="s">
        <v>578</v>
      </c>
      <c r="D405">
        <f>IF('Raw Data'!D405="No",0,IF('Raw Data'!D405="Partial",2,4))</f>
        <v>4</v>
      </c>
      <c r="E405">
        <f>IF('Raw Data'!E405="No",0,IF('Raw Data'!E405="Partial",2,4))</f>
        <v>4</v>
      </c>
      <c r="F405">
        <f>IF('Raw Data'!F405="No",0,IF('Raw Data'!F405="Partial",2,4))</f>
        <v>0</v>
      </c>
      <c r="G405">
        <f>IF('Raw Data'!G405="No",0,IF('Raw Data'!G405="Partial",3,6))</f>
        <v>6</v>
      </c>
      <c r="H405">
        <f>IF('Raw Data'!H405="No",0,IF('Raw Data'!H405="Partial",3,6))</f>
        <v>0</v>
      </c>
      <c r="I405">
        <f>IF('Raw Data'!I405="No",0,IF('Raw Data'!I405="Partial",1,2))</f>
        <v>0</v>
      </c>
      <c r="J405">
        <f>IF('Raw Data'!J405="No",0,IF('Raw Data'!J405="Partial",2,4))</f>
        <v>4</v>
      </c>
      <c r="K405">
        <f>IF('Raw Data'!K405="No",0,IF('Raw Data'!K405="Partial",1,2))</f>
        <v>2</v>
      </c>
      <c r="L405">
        <f>IF('Raw Data'!L405="No",0,IF('Raw Data'!L405="Partial",2,4))</f>
        <v>4</v>
      </c>
      <c r="M405">
        <f>IF('Raw Data'!M405="No",0,IF('Raw Data'!M405="Partial",3,6))</f>
        <v>6</v>
      </c>
      <c r="N405" t="str">
        <f>'Raw Data'!N405</f>
        <v>No</v>
      </c>
      <c r="O405">
        <f>IF('Raw Data'!O405="No",0,IF('Raw Data'!O405="Partial",1,2))</f>
        <v>1</v>
      </c>
      <c r="P405">
        <f>IF('Raw Data'!P405="No",0,IF('Raw Data'!P405="Partial",1,2))</f>
        <v>1</v>
      </c>
      <c r="Q405">
        <f>IF('Raw Data'!Q405="No",0,IF('Raw Data'!Q405="Partial",1,2))</f>
        <v>2</v>
      </c>
      <c r="R405">
        <f>IF('Raw Data'!R405="No",0,IF('Raw Data'!R405="Partial",1,2))</f>
        <v>2</v>
      </c>
      <c r="S405">
        <f>IF('Raw Data'!S405="No",0,IF('Raw Data'!S405="Partial",1,2))</f>
        <v>2</v>
      </c>
      <c r="T405">
        <f>IF('Raw Data'!T405="No",0,IF('Raw Data'!T405="Partial",1,2))</f>
        <v>0</v>
      </c>
      <c r="U405">
        <f>IF('Raw Data'!U405="No",0,IF('Raw Data'!U405="Partial",1,2))</f>
        <v>0</v>
      </c>
      <c r="V405">
        <f>IF('Raw Data'!V405="No",0,IF('Raw Data'!V405="Partial",1,2))</f>
        <v>0</v>
      </c>
      <c r="W405">
        <f>IF('Raw Data'!W405="No",0,IF('Raw Data'!W405="Partial",1,2))</f>
        <v>0</v>
      </c>
      <c r="X405">
        <f>IF('Raw Data'!X405="No",0,IF('Raw Data'!X405="Partial",1,2))</f>
        <v>0</v>
      </c>
      <c r="Y405">
        <f>IF('Raw Data'!Y405="No",0,IF('Raw Data'!Y405="Partial",2,4))</f>
        <v>2</v>
      </c>
      <c r="Z405">
        <f>IF('Raw Data'!Z405="No",0,IF('Raw Data'!Z405="Partial",1,2))</f>
        <v>2</v>
      </c>
      <c r="AA405">
        <f>IF('Raw Data'!AA405="No",0,IF('Raw Data'!AA405="Partial",1,2))</f>
        <v>2</v>
      </c>
      <c r="AB405">
        <f t="shared" si="48"/>
        <v>44</v>
      </c>
      <c r="AC405" s="27">
        <f t="shared" si="49"/>
        <v>62.857142857142861</v>
      </c>
      <c r="AD405">
        <f t="shared" si="50"/>
        <v>24</v>
      </c>
      <c r="AE405">
        <f t="shared" si="51"/>
        <v>14</v>
      </c>
      <c r="AF405">
        <f t="shared" si="52"/>
        <v>6</v>
      </c>
      <c r="AG405" s="27">
        <f t="shared" si="53"/>
        <v>66.666666666666671</v>
      </c>
      <c r="AH405">
        <f t="shared" si="54"/>
        <v>87.5</v>
      </c>
      <c r="AI405" s="27">
        <f t="shared" si="55"/>
        <v>33.333333333333336</v>
      </c>
    </row>
    <row r="406" spans="1:35" x14ac:dyDescent="0.25">
      <c r="A406" s="20" t="s">
        <v>442</v>
      </c>
      <c r="B406" s="21" t="s">
        <v>942</v>
      </c>
      <c r="C406" s="20" t="s">
        <v>578</v>
      </c>
      <c r="D406">
        <f>IF('Raw Data'!D406="No",0,IF('Raw Data'!D406="Partial",2,4))</f>
        <v>0</v>
      </c>
      <c r="E406">
        <f>IF('Raw Data'!E406="No",0,IF('Raw Data'!E406="Partial",2,4))</f>
        <v>0</v>
      </c>
      <c r="F406">
        <f>IF('Raw Data'!F406="No",0,IF('Raw Data'!F406="Partial",2,4))</f>
        <v>0</v>
      </c>
      <c r="G406">
        <f>IF('Raw Data'!G406="No",0,IF('Raw Data'!G406="Partial",3,6))</f>
        <v>3</v>
      </c>
      <c r="H406">
        <f>IF('Raw Data'!H406="No",0,IF('Raw Data'!H406="Partial",3,6))</f>
        <v>0</v>
      </c>
      <c r="I406">
        <f>IF('Raw Data'!I406="No",0,IF('Raw Data'!I406="Partial",1,2))</f>
        <v>0</v>
      </c>
      <c r="J406">
        <f>IF('Raw Data'!J406="No",0,IF('Raw Data'!J406="Partial",2,4))</f>
        <v>0</v>
      </c>
      <c r="K406">
        <f>IF('Raw Data'!K406="No",0,IF('Raw Data'!K406="Partial",1,2))</f>
        <v>2</v>
      </c>
      <c r="L406">
        <f>IF('Raw Data'!L406="No",0,IF('Raw Data'!L406="Partial",2,4))</f>
        <v>0</v>
      </c>
      <c r="M406">
        <f>IF('Raw Data'!M406="No",0,IF('Raw Data'!M406="Partial",3,6))</f>
        <v>6</v>
      </c>
      <c r="N406" t="str">
        <f>'Raw Data'!N406</f>
        <v>No</v>
      </c>
      <c r="O406">
        <f>IF('Raw Data'!O406="No",0,IF('Raw Data'!O406="Partial",1,2))</f>
        <v>1</v>
      </c>
      <c r="P406">
        <f>IF('Raw Data'!P406="No",0,IF('Raw Data'!P406="Partial",1,2))</f>
        <v>1</v>
      </c>
      <c r="Q406">
        <f>IF('Raw Data'!Q406="No",0,IF('Raw Data'!Q406="Partial",1,2))</f>
        <v>2</v>
      </c>
      <c r="R406">
        <f>IF('Raw Data'!R406="No",0,IF('Raw Data'!R406="Partial",1,2))</f>
        <v>2</v>
      </c>
      <c r="S406">
        <f>IF('Raw Data'!S406="No",0,IF('Raw Data'!S406="Partial",1,2))</f>
        <v>2</v>
      </c>
      <c r="T406">
        <f>IF('Raw Data'!T406="No",0,IF('Raw Data'!T406="Partial",1,2))</f>
        <v>0</v>
      </c>
      <c r="U406">
        <f>IF('Raw Data'!U406="No",0,IF('Raw Data'!U406="Partial",1,2))</f>
        <v>0</v>
      </c>
      <c r="V406">
        <f>IF('Raw Data'!V406="No",0,IF('Raw Data'!V406="Partial",1,2))</f>
        <v>0</v>
      </c>
      <c r="W406">
        <f>IF('Raw Data'!W406="No",0,IF('Raw Data'!W406="Partial",1,2))</f>
        <v>0</v>
      </c>
      <c r="X406">
        <f>IF('Raw Data'!X406="No",0,IF('Raw Data'!X406="Partial",1,2))</f>
        <v>0</v>
      </c>
      <c r="Y406">
        <f>IF('Raw Data'!Y406="No",0,IF('Raw Data'!Y406="Partial",2,4))</f>
        <v>0</v>
      </c>
      <c r="Z406">
        <f>IF('Raw Data'!Z406="No",0,IF('Raw Data'!Z406="Partial",1,2))</f>
        <v>2</v>
      </c>
      <c r="AA406">
        <f>IF('Raw Data'!AA406="No",0,IF('Raw Data'!AA406="Partial",1,2))</f>
        <v>2</v>
      </c>
      <c r="AB406">
        <f t="shared" si="48"/>
        <v>23</v>
      </c>
      <c r="AC406" s="27">
        <f t="shared" si="49"/>
        <v>32.857142857142861</v>
      </c>
      <c r="AD406">
        <f t="shared" si="50"/>
        <v>5</v>
      </c>
      <c r="AE406">
        <f t="shared" si="51"/>
        <v>14</v>
      </c>
      <c r="AF406">
        <f t="shared" si="52"/>
        <v>4</v>
      </c>
      <c r="AG406" s="27">
        <f t="shared" si="53"/>
        <v>13.888888888888889</v>
      </c>
      <c r="AH406">
        <f t="shared" si="54"/>
        <v>87.5</v>
      </c>
      <c r="AI406" s="27">
        <f t="shared" si="55"/>
        <v>22.222222222222221</v>
      </c>
    </row>
    <row r="407" spans="1:35" x14ac:dyDescent="0.25">
      <c r="A407" s="20" t="s">
        <v>443</v>
      </c>
      <c r="B407" s="21" t="s">
        <v>943</v>
      </c>
      <c r="C407" s="20" t="s">
        <v>534</v>
      </c>
      <c r="D407">
        <f>IF('Raw Data'!D407="No",0,IF('Raw Data'!D407="Partial",2,4))</f>
        <v>2</v>
      </c>
      <c r="E407">
        <f>IF('Raw Data'!E407="No",0,IF('Raw Data'!E407="Partial",2,4))</f>
        <v>2</v>
      </c>
      <c r="F407">
        <f>IF('Raw Data'!F407="No",0,IF('Raw Data'!F407="Partial",2,4))</f>
        <v>2</v>
      </c>
      <c r="G407">
        <f>IF('Raw Data'!G407="No",0,IF('Raw Data'!G407="Partial",3,6))</f>
        <v>3</v>
      </c>
      <c r="H407">
        <f>IF('Raw Data'!H407="No",0,IF('Raw Data'!H407="Partial",3,6))</f>
        <v>3</v>
      </c>
      <c r="I407">
        <f>IF('Raw Data'!I407="No",0,IF('Raw Data'!I407="Partial",1,2))</f>
        <v>0</v>
      </c>
      <c r="J407">
        <f>IF('Raw Data'!J407="No",0,IF('Raw Data'!J407="Partial",2,4))</f>
        <v>2</v>
      </c>
      <c r="K407">
        <f>IF('Raw Data'!K407="No",0,IF('Raw Data'!K407="Partial",1,2))</f>
        <v>2</v>
      </c>
      <c r="L407">
        <f>IF('Raw Data'!L407="No",0,IF('Raw Data'!L407="Partial",2,4))</f>
        <v>0</v>
      </c>
      <c r="M407">
        <f>IF('Raw Data'!M407="No",0,IF('Raw Data'!M407="Partial",3,6))</f>
        <v>6</v>
      </c>
      <c r="N407" t="str">
        <f>'Raw Data'!N407</f>
        <v>No</v>
      </c>
      <c r="O407">
        <f>IF('Raw Data'!O407="No",0,IF('Raw Data'!O407="Partial",1,2))</f>
        <v>2</v>
      </c>
      <c r="P407">
        <f>IF('Raw Data'!P407="No",0,IF('Raw Data'!P407="Partial",1,2))</f>
        <v>2</v>
      </c>
      <c r="Q407">
        <f>IF('Raw Data'!Q407="No",0,IF('Raw Data'!Q407="Partial",1,2))</f>
        <v>2</v>
      </c>
      <c r="R407">
        <f>IF('Raw Data'!R407="No",0,IF('Raw Data'!R407="Partial",1,2))</f>
        <v>2</v>
      </c>
      <c r="S407">
        <f>IF('Raw Data'!S407="No",0,IF('Raw Data'!S407="Partial",1,2))</f>
        <v>0</v>
      </c>
      <c r="T407">
        <f>IF('Raw Data'!T407="No",0,IF('Raw Data'!T407="Partial",1,2))</f>
        <v>0</v>
      </c>
      <c r="U407">
        <f>IF('Raw Data'!U407="No",0,IF('Raw Data'!U407="Partial",1,2))</f>
        <v>0</v>
      </c>
      <c r="V407">
        <f>IF('Raw Data'!V407="No",0,IF('Raw Data'!V407="Partial",1,2))</f>
        <v>0</v>
      </c>
      <c r="W407">
        <f>IF('Raw Data'!W407="No",0,IF('Raw Data'!W407="Partial",1,2))</f>
        <v>0</v>
      </c>
      <c r="X407">
        <f>IF('Raw Data'!X407="No",0,IF('Raw Data'!X407="Partial",1,2))</f>
        <v>0</v>
      </c>
      <c r="Y407">
        <f>IF('Raw Data'!Y407="No",0,IF('Raw Data'!Y407="Partial",2,4))</f>
        <v>2</v>
      </c>
      <c r="Z407">
        <f>IF('Raw Data'!Z407="No",0,IF('Raw Data'!Z407="Partial",1,2))</f>
        <v>2</v>
      </c>
      <c r="AA407">
        <f>IF('Raw Data'!AA407="No",0,IF('Raw Data'!AA407="Partial",1,2))</f>
        <v>0</v>
      </c>
      <c r="AB407">
        <f t="shared" si="48"/>
        <v>34</v>
      </c>
      <c r="AC407" s="27">
        <f t="shared" si="49"/>
        <v>48.571428571428577</v>
      </c>
      <c r="AD407">
        <f t="shared" si="50"/>
        <v>16</v>
      </c>
      <c r="AE407">
        <f t="shared" si="51"/>
        <v>14</v>
      </c>
      <c r="AF407">
        <f t="shared" si="52"/>
        <v>4</v>
      </c>
      <c r="AG407" s="27">
        <f t="shared" si="53"/>
        <v>44.444444444444443</v>
      </c>
      <c r="AH407">
        <f t="shared" si="54"/>
        <v>87.5</v>
      </c>
      <c r="AI407" s="27">
        <f t="shared" si="55"/>
        <v>22.222222222222221</v>
      </c>
    </row>
    <row r="408" spans="1:35" x14ac:dyDescent="0.25">
      <c r="A408" s="20" t="s">
        <v>444</v>
      </c>
      <c r="B408" s="21" t="s">
        <v>944</v>
      </c>
      <c r="C408" s="20" t="s">
        <v>532</v>
      </c>
      <c r="D408">
        <f>IF('Raw Data'!D408="No",0,IF('Raw Data'!D408="Partial",2,4))</f>
        <v>0</v>
      </c>
      <c r="E408">
        <f>IF('Raw Data'!E408="No",0,IF('Raw Data'!E408="Partial",2,4))</f>
        <v>0</v>
      </c>
      <c r="F408">
        <f>IF('Raw Data'!F408="No",0,IF('Raw Data'!F408="Partial",2,4))</f>
        <v>0</v>
      </c>
      <c r="G408">
        <f>IF('Raw Data'!G408="No",0,IF('Raw Data'!G408="Partial",3,6))</f>
        <v>0</v>
      </c>
      <c r="H408">
        <f>IF('Raw Data'!H408="No",0,IF('Raw Data'!H408="Partial",3,6))</f>
        <v>0</v>
      </c>
      <c r="I408">
        <f>IF('Raw Data'!I408="No",0,IF('Raw Data'!I408="Partial",1,2))</f>
        <v>0</v>
      </c>
      <c r="J408">
        <f>IF('Raw Data'!J408="No",0,IF('Raw Data'!J408="Partial",2,4))</f>
        <v>0</v>
      </c>
      <c r="K408">
        <f>IF('Raw Data'!K408="No",0,IF('Raw Data'!K408="Partial",1,2))</f>
        <v>2</v>
      </c>
      <c r="L408">
        <f>IF('Raw Data'!L408="No",0,IF('Raw Data'!L408="Partial",2,4))</f>
        <v>0</v>
      </c>
      <c r="M408">
        <f>IF('Raw Data'!M408="No",0,IF('Raw Data'!M408="Partial",3,6))</f>
        <v>3</v>
      </c>
      <c r="N408" t="str">
        <f>'Raw Data'!N408</f>
        <v>No</v>
      </c>
      <c r="O408">
        <f>IF('Raw Data'!O408="No",0,IF('Raw Data'!O408="Partial",1,2))</f>
        <v>0</v>
      </c>
      <c r="P408">
        <f>IF('Raw Data'!P408="No",0,IF('Raw Data'!P408="Partial",1,2))</f>
        <v>0</v>
      </c>
      <c r="Q408">
        <f>IF('Raw Data'!Q408="No",0,IF('Raw Data'!Q408="Partial",1,2))</f>
        <v>0</v>
      </c>
      <c r="R408">
        <f>IF('Raw Data'!R408="No",0,IF('Raw Data'!R408="Partial",1,2))</f>
        <v>2</v>
      </c>
      <c r="S408">
        <f>IF('Raw Data'!S408="No",0,IF('Raw Data'!S408="Partial",1,2))</f>
        <v>0</v>
      </c>
      <c r="T408">
        <f>IF('Raw Data'!T408="No",0,IF('Raw Data'!T408="Partial",1,2))</f>
        <v>0</v>
      </c>
      <c r="U408">
        <f>IF('Raw Data'!U408="No",0,IF('Raw Data'!U408="Partial",1,2))</f>
        <v>0</v>
      </c>
      <c r="V408">
        <f>IF('Raw Data'!V408="No",0,IF('Raw Data'!V408="Partial",1,2))</f>
        <v>0</v>
      </c>
      <c r="W408">
        <f>IF('Raw Data'!W408="No",0,IF('Raw Data'!W408="Partial",1,2))</f>
        <v>0</v>
      </c>
      <c r="X408">
        <f>IF('Raw Data'!X408="No",0,IF('Raw Data'!X408="Partial",1,2))</f>
        <v>0</v>
      </c>
      <c r="Y408">
        <f>IF('Raw Data'!Y408="No",0,IF('Raw Data'!Y408="Partial",2,4))</f>
        <v>0</v>
      </c>
      <c r="Z408">
        <f>IF('Raw Data'!Z408="No",0,IF('Raw Data'!Z408="Partial",1,2))</f>
        <v>0</v>
      </c>
      <c r="AA408">
        <f>IF('Raw Data'!AA408="No",0,IF('Raw Data'!AA408="Partial",1,2))</f>
        <v>0</v>
      </c>
      <c r="AB408">
        <f t="shared" si="48"/>
        <v>7</v>
      </c>
      <c r="AC408" s="27">
        <f t="shared" si="49"/>
        <v>10</v>
      </c>
      <c r="AD408">
        <f t="shared" si="50"/>
        <v>2</v>
      </c>
      <c r="AE408">
        <f t="shared" si="51"/>
        <v>5</v>
      </c>
      <c r="AF408">
        <f t="shared" si="52"/>
        <v>0</v>
      </c>
      <c r="AG408" s="27">
        <f t="shared" si="53"/>
        <v>5.5555555555555554</v>
      </c>
      <c r="AH408">
        <f t="shared" si="54"/>
        <v>31.25</v>
      </c>
      <c r="AI408" s="27">
        <f t="shared" si="55"/>
        <v>0</v>
      </c>
    </row>
    <row r="409" spans="1:35" x14ac:dyDescent="0.25">
      <c r="A409" s="20" t="s">
        <v>445</v>
      </c>
      <c r="B409" s="21" t="s">
        <v>945</v>
      </c>
      <c r="C409" s="20" t="s">
        <v>542</v>
      </c>
      <c r="D409">
        <f>IF('Raw Data'!D409="No",0,IF('Raw Data'!D409="Partial",2,4))</f>
        <v>4</v>
      </c>
      <c r="E409">
        <f>IF('Raw Data'!E409="No",0,IF('Raw Data'!E409="Partial",2,4))</f>
        <v>4</v>
      </c>
      <c r="F409">
        <f>IF('Raw Data'!F409="No",0,IF('Raw Data'!F409="Partial",2,4))</f>
        <v>2</v>
      </c>
      <c r="G409">
        <f>IF('Raw Data'!G409="No",0,IF('Raw Data'!G409="Partial",3,6))</f>
        <v>6</v>
      </c>
      <c r="H409">
        <f>IF('Raw Data'!H409="No",0,IF('Raw Data'!H409="Partial",3,6))</f>
        <v>3</v>
      </c>
      <c r="I409">
        <f>IF('Raw Data'!I409="No",0,IF('Raw Data'!I409="Partial",1,2))</f>
        <v>0</v>
      </c>
      <c r="J409">
        <f>IF('Raw Data'!J409="No",0,IF('Raw Data'!J409="Partial",2,4))</f>
        <v>4</v>
      </c>
      <c r="K409">
        <f>IF('Raw Data'!K409="No",0,IF('Raw Data'!K409="Partial",1,2))</f>
        <v>2</v>
      </c>
      <c r="L409">
        <f>IF('Raw Data'!L409="No",0,IF('Raw Data'!L409="Partial",2,4))</f>
        <v>2</v>
      </c>
      <c r="M409">
        <f>IF('Raw Data'!M409="No",0,IF('Raw Data'!M409="Partial",3,6))</f>
        <v>6</v>
      </c>
      <c r="N409" t="str">
        <f>'Raw Data'!N409</f>
        <v>No</v>
      </c>
      <c r="O409">
        <f>IF('Raw Data'!O409="No",0,IF('Raw Data'!O409="Partial",1,2))</f>
        <v>1</v>
      </c>
      <c r="P409">
        <f>IF('Raw Data'!P409="No",0,IF('Raw Data'!P409="Partial",1,2))</f>
        <v>2</v>
      </c>
      <c r="Q409">
        <f>IF('Raw Data'!Q409="No",0,IF('Raw Data'!Q409="Partial",1,2))</f>
        <v>0</v>
      </c>
      <c r="R409">
        <f>IF('Raw Data'!R409="No",0,IF('Raw Data'!R409="Partial",1,2))</f>
        <v>2</v>
      </c>
      <c r="S409">
        <f>IF('Raw Data'!S409="No",0,IF('Raw Data'!S409="Partial",1,2))</f>
        <v>2</v>
      </c>
      <c r="T409">
        <f>IF('Raw Data'!T409="No",0,IF('Raw Data'!T409="Partial",1,2))</f>
        <v>2</v>
      </c>
      <c r="U409">
        <f>IF('Raw Data'!U409="No",0,IF('Raw Data'!U409="Partial",1,2))</f>
        <v>2</v>
      </c>
      <c r="V409">
        <f>IF('Raw Data'!V409="No",0,IF('Raw Data'!V409="Partial",1,2))</f>
        <v>2</v>
      </c>
      <c r="W409">
        <f>IF('Raw Data'!W409="No",0,IF('Raw Data'!W409="Partial",1,2))</f>
        <v>0</v>
      </c>
      <c r="X409">
        <f>IF('Raw Data'!X409="No",0,IF('Raw Data'!X409="Partial",1,2))</f>
        <v>2</v>
      </c>
      <c r="Y409">
        <f>IF('Raw Data'!Y409="No",0,IF('Raw Data'!Y409="Partial",2,4))</f>
        <v>2</v>
      </c>
      <c r="Z409">
        <f>IF('Raw Data'!Z409="No",0,IF('Raw Data'!Z409="Partial",1,2))</f>
        <v>2</v>
      </c>
      <c r="AA409">
        <f>IF('Raw Data'!AA409="No",0,IF('Raw Data'!AA409="Partial",1,2))</f>
        <v>0</v>
      </c>
      <c r="AB409">
        <f t="shared" si="48"/>
        <v>52</v>
      </c>
      <c r="AC409" s="27">
        <f t="shared" si="49"/>
        <v>74.285714285714292</v>
      </c>
      <c r="AD409">
        <f t="shared" si="50"/>
        <v>27</v>
      </c>
      <c r="AE409">
        <f t="shared" si="51"/>
        <v>13</v>
      </c>
      <c r="AF409">
        <f t="shared" si="52"/>
        <v>12</v>
      </c>
      <c r="AG409" s="27">
        <f t="shared" si="53"/>
        <v>75</v>
      </c>
      <c r="AH409">
        <f t="shared" si="54"/>
        <v>81.25</v>
      </c>
      <c r="AI409" s="27">
        <f t="shared" si="55"/>
        <v>66.666666666666671</v>
      </c>
    </row>
    <row r="410" spans="1:35" x14ac:dyDescent="0.25">
      <c r="A410" s="20" t="s">
        <v>446</v>
      </c>
      <c r="B410" s="21" t="s">
        <v>946</v>
      </c>
      <c r="C410" s="20" t="s">
        <v>542</v>
      </c>
      <c r="D410">
        <f>IF('Raw Data'!D410="No",0,IF('Raw Data'!D410="Partial",2,4))</f>
        <v>2</v>
      </c>
      <c r="E410">
        <f>IF('Raw Data'!E410="No",0,IF('Raw Data'!E410="Partial",2,4))</f>
        <v>2</v>
      </c>
      <c r="F410">
        <f>IF('Raw Data'!F410="No",0,IF('Raw Data'!F410="Partial",2,4))</f>
        <v>0</v>
      </c>
      <c r="G410">
        <f>IF('Raw Data'!G410="No",0,IF('Raw Data'!G410="Partial",3,6))</f>
        <v>3</v>
      </c>
      <c r="H410">
        <f>IF('Raw Data'!H410="No",0,IF('Raw Data'!H410="Partial",3,6))</f>
        <v>3</v>
      </c>
      <c r="I410">
        <f>IF('Raw Data'!I410="No",0,IF('Raw Data'!I410="Partial",1,2))</f>
        <v>0</v>
      </c>
      <c r="J410">
        <f>IF('Raw Data'!J410="No",0,IF('Raw Data'!J410="Partial",2,4))</f>
        <v>2</v>
      </c>
      <c r="K410">
        <f>IF('Raw Data'!K410="No",0,IF('Raw Data'!K410="Partial",1,2))</f>
        <v>2</v>
      </c>
      <c r="L410">
        <f>IF('Raw Data'!L410="No",0,IF('Raw Data'!L410="Partial",2,4))</f>
        <v>4</v>
      </c>
      <c r="M410">
        <f>IF('Raw Data'!M410="No",0,IF('Raw Data'!M410="Partial",3,6))</f>
        <v>6</v>
      </c>
      <c r="N410" t="str">
        <f>'Raw Data'!N410</f>
        <v>No</v>
      </c>
      <c r="O410">
        <f>IF('Raw Data'!O410="No",0,IF('Raw Data'!O410="Partial",1,2))</f>
        <v>1</v>
      </c>
      <c r="P410">
        <f>IF('Raw Data'!P410="No",0,IF('Raw Data'!P410="Partial",1,2))</f>
        <v>2</v>
      </c>
      <c r="Q410">
        <f>IF('Raw Data'!Q410="No",0,IF('Raw Data'!Q410="Partial",1,2))</f>
        <v>1</v>
      </c>
      <c r="R410">
        <f>IF('Raw Data'!R410="No",0,IF('Raw Data'!R410="Partial",1,2))</f>
        <v>2</v>
      </c>
      <c r="S410">
        <f>IF('Raw Data'!S410="No",0,IF('Raw Data'!S410="Partial",1,2))</f>
        <v>2</v>
      </c>
      <c r="T410">
        <f>IF('Raw Data'!T410="No",0,IF('Raw Data'!T410="Partial",1,2))</f>
        <v>2</v>
      </c>
      <c r="U410">
        <f>IF('Raw Data'!U410="No",0,IF('Raw Data'!U410="Partial",1,2))</f>
        <v>2</v>
      </c>
      <c r="V410">
        <f>IF('Raw Data'!V410="No",0,IF('Raw Data'!V410="Partial",1,2))</f>
        <v>1</v>
      </c>
      <c r="W410">
        <f>IF('Raw Data'!W410="No",0,IF('Raw Data'!W410="Partial",1,2))</f>
        <v>0</v>
      </c>
      <c r="X410">
        <f>IF('Raw Data'!X410="No",0,IF('Raw Data'!X410="Partial",1,2))</f>
        <v>2</v>
      </c>
      <c r="Y410">
        <f>IF('Raw Data'!Y410="No",0,IF('Raw Data'!Y410="Partial",2,4))</f>
        <v>2</v>
      </c>
      <c r="Z410">
        <f>IF('Raw Data'!Z410="No",0,IF('Raw Data'!Z410="Partial",1,2))</f>
        <v>2</v>
      </c>
      <c r="AA410">
        <f>IF('Raw Data'!AA410="No",0,IF('Raw Data'!AA410="Partial",1,2))</f>
        <v>2</v>
      </c>
      <c r="AB410">
        <f t="shared" si="48"/>
        <v>45</v>
      </c>
      <c r="AC410" s="27">
        <f t="shared" si="49"/>
        <v>64.285714285714292</v>
      </c>
      <c r="AD410">
        <f t="shared" si="50"/>
        <v>18</v>
      </c>
      <c r="AE410">
        <f t="shared" si="51"/>
        <v>14</v>
      </c>
      <c r="AF410">
        <f t="shared" si="52"/>
        <v>13</v>
      </c>
      <c r="AG410" s="27">
        <f t="shared" si="53"/>
        <v>50</v>
      </c>
      <c r="AH410">
        <f t="shared" si="54"/>
        <v>87.5</v>
      </c>
      <c r="AI410" s="27">
        <f t="shared" si="55"/>
        <v>72.222222222222229</v>
      </c>
    </row>
    <row r="411" spans="1:35" x14ac:dyDescent="0.25">
      <c r="A411" s="20" t="s">
        <v>447</v>
      </c>
      <c r="B411" s="21" t="s">
        <v>947</v>
      </c>
      <c r="C411" s="20" t="s">
        <v>542</v>
      </c>
      <c r="D411">
        <f>IF('Raw Data'!D411="No",0,IF('Raw Data'!D411="Partial",2,4))</f>
        <v>0</v>
      </c>
      <c r="E411">
        <f>IF('Raw Data'!E411="No",0,IF('Raw Data'!E411="Partial",2,4))</f>
        <v>0</v>
      </c>
      <c r="F411">
        <f>IF('Raw Data'!F411="No",0,IF('Raw Data'!F411="Partial",2,4))</f>
        <v>0</v>
      </c>
      <c r="G411">
        <f>IF('Raw Data'!G411="No",0,IF('Raw Data'!G411="Partial",3,6))</f>
        <v>0</v>
      </c>
      <c r="H411">
        <f>IF('Raw Data'!H411="No",0,IF('Raw Data'!H411="Partial",3,6))</f>
        <v>0</v>
      </c>
      <c r="I411">
        <f>IF('Raw Data'!I411="No",0,IF('Raw Data'!I411="Partial",1,2))</f>
        <v>0</v>
      </c>
      <c r="J411">
        <f>IF('Raw Data'!J411="No",0,IF('Raw Data'!J411="Partial",2,4))</f>
        <v>0</v>
      </c>
      <c r="K411">
        <f>IF('Raw Data'!K411="No",0,IF('Raw Data'!K411="Partial",1,2))</f>
        <v>1</v>
      </c>
      <c r="L411">
        <f>IF('Raw Data'!L411="No",0,IF('Raw Data'!L411="Partial",2,4))</f>
        <v>0</v>
      </c>
      <c r="M411">
        <f>IF('Raw Data'!M411="No",0,IF('Raw Data'!M411="Partial",3,6))</f>
        <v>3</v>
      </c>
      <c r="N411" t="str">
        <f>'Raw Data'!N411</f>
        <v>No</v>
      </c>
      <c r="O411">
        <f>IF('Raw Data'!O411="No",0,IF('Raw Data'!O411="Partial",1,2))</f>
        <v>0</v>
      </c>
      <c r="P411">
        <f>IF('Raw Data'!P411="No",0,IF('Raw Data'!P411="Partial",1,2))</f>
        <v>0</v>
      </c>
      <c r="Q411">
        <f>IF('Raw Data'!Q411="No",0,IF('Raw Data'!Q411="Partial",1,2))</f>
        <v>0</v>
      </c>
      <c r="R411">
        <f>IF('Raw Data'!R411="No",0,IF('Raw Data'!R411="Partial",1,2))</f>
        <v>0</v>
      </c>
      <c r="S411">
        <f>IF('Raw Data'!S411="No",0,IF('Raw Data'!S411="Partial",1,2))</f>
        <v>0</v>
      </c>
      <c r="T411">
        <f>IF('Raw Data'!T411="No",0,IF('Raw Data'!T411="Partial",1,2))</f>
        <v>0</v>
      </c>
      <c r="U411">
        <f>IF('Raw Data'!U411="No",0,IF('Raw Data'!U411="Partial",1,2))</f>
        <v>0</v>
      </c>
      <c r="V411">
        <f>IF('Raw Data'!V411="No",0,IF('Raw Data'!V411="Partial",1,2))</f>
        <v>0</v>
      </c>
      <c r="W411">
        <f>IF('Raw Data'!W411="No",0,IF('Raw Data'!W411="Partial",1,2))</f>
        <v>0</v>
      </c>
      <c r="X411">
        <f>IF('Raw Data'!X411="No",0,IF('Raw Data'!X411="Partial",1,2))</f>
        <v>0</v>
      </c>
      <c r="Y411">
        <f>IF('Raw Data'!Y411="No",0,IF('Raw Data'!Y411="Partial",2,4))</f>
        <v>0</v>
      </c>
      <c r="Z411">
        <f>IF('Raw Data'!Z411="No",0,IF('Raw Data'!Z411="Partial",1,2))</f>
        <v>0</v>
      </c>
      <c r="AA411">
        <f>IF('Raw Data'!AA411="No",0,IF('Raw Data'!AA411="Partial",1,2))</f>
        <v>0</v>
      </c>
      <c r="AB411">
        <f t="shared" si="48"/>
        <v>4</v>
      </c>
      <c r="AC411" s="27">
        <f t="shared" si="49"/>
        <v>5.7142857142857144</v>
      </c>
      <c r="AD411">
        <f t="shared" si="50"/>
        <v>1</v>
      </c>
      <c r="AE411">
        <f t="shared" si="51"/>
        <v>3</v>
      </c>
      <c r="AF411">
        <f t="shared" si="52"/>
        <v>0</v>
      </c>
      <c r="AG411" s="27">
        <f t="shared" si="53"/>
        <v>2.7777777777777777</v>
      </c>
      <c r="AH411">
        <f t="shared" si="54"/>
        <v>18.75</v>
      </c>
      <c r="AI411" s="27">
        <f t="shared" si="55"/>
        <v>0</v>
      </c>
    </row>
    <row r="412" spans="1:35" x14ac:dyDescent="0.25">
      <c r="A412" s="20" t="s">
        <v>448</v>
      </c>
      <c r="B412" s="21" t="s">
        <v>948</v>
      </c>
      <c r="C412" s="20" t="s">
        <v>547</v>
      </c>
      <c r="D412">
        <f>IF('Raw Data'!D412="No",0,IF('Raw Data'!D412="Partial",2,4))</f>
        <v>4</v>
      </c>
      <c r="E412">
        <f>IF('Raw Data'!E412="No",0,IF('Raw Data'!E412="Partial",2,4))</f>
        <v>4</v>
      </c>
      <c r="F412">
        <f>IF('Raw Data'!F412="No",0,IF('Raw Data'!F412="Partial",2,4))</f>
        <v>4</v>
      </c>
      <c r="G412">
        <f>IF('Raw Data'!G412="No",0,IF('Raw Data'!G412="Partial",3,6))</f>
        <v>6</v>
      </c>
      <c r="H412">
        <f>IF('Raw Data'!H412="No",0,IF('Raw Data'!H412="Partial",3,6))</f>
        <v>6</v>
      </c>
      <c r="I412">
        <f>IF('Raw Data'!I412="No",0,IF('Raw Data'!I412="Partial",1,2))</f>
        <v>2</v>
      </c>
      <c r="J412">
        <f>IF('Raw Data'!J412="No",0,IF('Raw Data'!J412="Partial",2,4))</f>
        <v>4</v>
      </c>
      <c r="K412">
        <f>IF('Raw Data'!K412="No",0,IF('Raw Data'!K412="Partial",1,2))</f>
        <v>2</v>
      </c>
      <c r="L412">
        <f>IF('Raw Data'!L412="No",0,IF('Raw Data'!L412="Partial",2,4))</f>
        <v>4</v>
      </c>
      <c r="M412">
        <f>IF('Raw Data'!M412="No",0,IF('Raw Data'!M412="Partial",3,6))</f>
        <v>6</v>
      </c>
      <c r="N412" t="str">
        <f>'Raw Data'!N412</f>
        <v>No</v>
      </c>
      <c r="O412">
        <f>IF('Raw Data'!O412="No",0,IF('Raw Data'!O412="Partial",1,2))</f>
        <v>2</v>
      </c>
      <c r="P412">
        <f>IF('Raw Data'!P412="No",0,IF('Raw Data'!P412="Partial",1,2))</f>
        <v>2</v>
      </c>
      <c r="Q412">
        <f>IF('Raw Data'!Q412="No",0,IF('Raw Data'!Q412="Partial",1,2))</f>
        <v>2</v>
      </c>
      <c r="R412">
        <f>IF('Raw Data'!R412="No",0,IF('Raw Data'!R412="Partial",1,2))</f>
        <v>2</v>
      </c>
      <c r="S412">
        <f>IF('Raw Data'!S412="No",0,IF('Raw Data'!S412="Partial",1,2))</f>
        <v>2</v>
      </c>
      <c r="T412">
        <f>IF('Raw Data'!T412="No",0,IF('Raw Data'!T412="Partial",1,2))</f>
        <v>2</v>
      </c>
      <c r="U412">
        <f>IF('Raw Data'!U412="No",0,IF('Raw Data'!U412="Partial",1,2))</f>
        <v>2</v>
      </c>
      <c r="V412">
        <f>IF('Raw Data'!V412="No",0,IF('Raw Data'!V412="Partial",1,2))</f>
        <v>2</v>
      </c>
      <c r="W412">
        <f>IF('Raw Data'!W412="No",0,IF('Raw Data'!W412="Partial",1,2))</f>
        <v>0</v>
      </c>
      <c r="X412">
        <f>IF('Raw Data'!X412="No",0,IF('Raw Data'!X412="Partial",1,2))</f>
        <v>2</v>
      </c>
      <c r="Y412">
        <f>IF('Raw Data'!Y412="No",0,IF('Raw Data'!Y412="Partial",2,4))</f>
        <v>4</v>
      </c>
      <c r="Z412">
        <f>IF('Raw Data'!Z412="No",0,IF('Raw Data'!Z412="Partial",1,2))</f>
        <v>2</v>
      </c>
      <c r="AA412">
        <f>IF('Raw Data'!AA412="No",0,IF('Raw Data'!AA412="Partial",1,2))</f>
        <v>2</v>
      </c>
      <c r="AB412">
        <f t="shared" si="48"/>
        <v>68</v>
      </c>
      <c r="AC412" s="27">
        <f t="shared" si="49"/>
        <v>97.142857142857153</v>
      </c>
      <c r="AD412">
        <f t="shared" si="50"/>
        <v>36</v>
      </c>
      <c r="AE412">
        <f t="shared" si="51"/>
        <v>16</v>
      </c>
      <c r="AF412">
        <f t="shared" si="52"/>
        <v>16</v>
      </c>
      <c r="AG412" s="27">
        <f t="shared" si="53"/>
        <v>100</v>
      </c>
      <c r="AH412">
        <f t="shared" si="54"/>
        <v>100</v>
      </c>
      <c r="AI412" s="27">
        <f t="shared" si="55"/>
        <v>88.888888888888886</v>
      </c>
    </row>
    <row r="413" spans="1:35" x14ac:dyDescent="0.25">
      <c r="A413" s="20" t="s">
        <v>449</v>
      </c>
      <c r="B413" s="21" t="s">
        <v>949</v>
      </c>
      <c r="C413" s="20" t="s">
        <v>532</v>
      </c>
      <c r="D413">
        <f>IF('Raw Data'!D413="No",0,IF('Raw Data'!D413="Partial",2,4))</f>
        <v>4</v>
      </c>
      <c r="E413">
        <f>IF('Raw Data'!E413="No",0,IF('Raw Data'!E413="Partial",2,4))</f>
        <v>0</v>
      </c>
      <c r="F413">
        <f>IF('Raw Data'!F413="No",0,IF('Raw Data'!F413="Partial",2,4))</f>
        <v>0</v>
      </c>
      <c r="G413">
        <f>IF('Raw Data'!G413="No",0,IF('Raw Data'!G413="Partial",3,6))</f>
        <v>0</v>
      </c>
      <c r="H413">
        <f>IF('Raw Data'!H413="No",0,IF('Raw Data'!H413="Partial",3,6))</f>
        <v>0</v>
      </c>
      <c r="I413">
        <f>IF('Raw Data'!I413="No",0,IF('Raw Data'!I413="Partial",1,2))</f>
        <v>0</v>
      </c>
      <c r="J413">
        <f>IF('Raw Data'!J413="No",0,IF('Raw Data'!J413="Partial",2,4))</f>
        <v>0</v>
      </c>
      <c r="K413">
        <f>IF('Raw Data'!K413="No",0,IF('Raw Data'!K413="Partial",1,2))</f>
        <v>0</v>
      </c>
      <c r="L413">
        <f>IF('Raw Data'!L413="No",0,IF('Raw Data'!L413="Partial",2,4))</f>
        <v>0</v>
      </c>
      <c r="M413">
        <f>IF('Raw Data'!M413="No",0,IF('Raw Data'!M413="Partial",3,6))</f>
        <v>3</v>
      </c>
      <c r="N413" t="str">
        <f>'Raw Data'!N413</f>
        <v>Partial</v>
      </c>
      <c r="O413">
        <f>IF('Raw Data'!O413="No",0,IF('Raw Data'!O413="Partial",1,2))</f>
        <v>1</v>
      </c>
      <c r="P413">
        <f>IF('Raw Data'!P413="No",0,IF('Raw Data'!P413="Partial",1,2))</f>
        <v>1</v>
      </c>
      <c r="Q413">
        <f>IF('Raw Data'!Q413="No",0,IF('Raw Data'!Q413="Partial",1,2))</f>
        <v>1</v>
      </c>
      <c r="R413">
        <f>IF('Raw Data'!R413="No",0,IF('Raw Data'!R413="Partial",1,2))</f>
        <v>0</v>
      </c>
      <c r="S413">
        <f>IF('Raw Data'!S413="No",0,IF('Raw Data'!S413="Partial",1,2))</f>
        <v>1</v>
      </c>
      <c r="T413">
        <f>IF('Raw Data'!T413="No",0,IF('Raw Data'!T413="Partial",1,2))</f>
        <v>0</v>
      </c>
      <c r="U413">
        <f>IF('Raw Data'!U413="No",0,IF('Raw Data'!U413="Partial",1,2))</f>
        <v>0</v>
      </c>
      <c r="V413">
        <f>IF('Raw Data'!V413="No",0,IF('Raw Data'!V413="Partial",1,2))</f>
        <v>0</v>
      </c>
      <c r="W413">
        <f>IF('Raw Data'!W413="No",0,IF('Raw Data'!W413="Partial",1,2))</f>
        <v>0</v>
      </c>
      <c r="X413">
        <f>IF('Raw Data'!X413="No",0,IF('Raw Data'!X413="Partial",1,2))</f>
        <v>0</v>
      </c>
      <c r="Y413">
        <f>IF('Raw Data'!Y413="No",0,IF('Raw Data'!Y413="Partial",2,4))</f>
        <v>0</v>
      </c>
      <c r="Z413">
        <f>IF('Raw Data'!Z413="No",0,IF('Raw Data'!Z413="Partial",1,2))</f>
        <v>0</v>
      </c>
      <c r="AA413">
        <f>IF('Raw Data'!AA413="No",0,IF('Raw Data'!AA413="Partial",1,2))</f>
        <v>0</v>
      </c>
      <c r="AB413">
        <f t="shared" si="48"/>
        <v>11</v>
      </c>
      <c r="AC413" s="27">
        <f t="shared" si="49"/>
        <v>15.714285714285715</v>
      </c>
      <c r="AD413">
        <f t="shared" si="50"/>
        <v>4</v>
      </c>
      <c r="AE413">
        <f t="shared" si="51"/>
        <v>7</v>
      </c>
      <c r="AF413">
        <f t="shared" si="52"/>
        <v>0</v>
      </c>
      <c r="AG413" s="27">
        <f t="shared" si="53"/>
        <v>11.111111111111111</v>
      </c>
      <c r="AH413">
        <f t="shared" si="54"/>
        <v>43.75</v>
      </c>
      <c r="AI413" s="27">
        <f t="shared" si="55"/>
        <v>0</v>
      </c>
    </row>
    <row r="414" spans="1:35" x14ac:dyDescent="0.25">
      <c r="A414" s="20" t="s">
        <v>450</v>
      </c>
      <c r="B414" s="21" t="s">
        <v>950</v>
      </c>
      <c r="C414" s="20" t="s">
        <v>534</v>
      </c>
      <c r="D414">
        <f>IF('Raw Data'!D414="No",0,IF('Raw Data'!D414="Partial",2,4))</f>
        <v>4</v>
      </c>
      <c r="E414">
        <f>IF('Raw Data'!E414="No",0,IF('Raw Data'!E414="Partial",2,4))</f>
        <v>0</v>
      </c>
      <c r="F414">
        <f>IF('Raw Data'!F414="No",0,IF('Raw Data'!F414="Partial",2,4))</f>
        <v>2</v>
      </c>
      <c r="G414">
        <f>IF('Raw Data'!G414="No",0,IF('Raw Data'!G414="Partial",3,6))</f>
        <v>0</v>
      </c>
      <c r="H414">
        <f>IF('Raw Data'!H414="No",0,IF('Raw Data'!H414="Partial",3,6))</f>
        <v>0</v>
      </c>
      <c r="I414">
        <f>IF('Raw Data'!I414="No",0,IF('Raw Data'!I414="Partial",1,2))</f>
        <v>0</v>
      </c>
      <c r="J414">
        <f>IF('Raw Data'!J414="No",0,IF('Raw Data'!J414="Partial",2,4))</f>
        <v>0</v>
      </c>
      <c r="K414">
        <f>IF('Raw Data'!K414="No",0,IF('Raw Data'!K414="Partial",1,2))</f>
        <v>1</v>
      </c>
      <c r="L414">
        <f>IF('Raw Data'!L414="No",0,IF('Raw Data'!L414="Partial",2,4))</f>
        <v>0</v>
      </c>
      <c r="M414">
        <f>IF('Raw Data'!M414="No",0,IF('Raw Data'!M414="Partial",3,6))</f>
        <v>3</v>
      </c>
      <c r="N414" t="str">
        <f>'Raw Data'!N414</f>
        <v>Partial</v>
      </c>
      <c r="O414">
        <f>IF('Raw Data'!O414="No",0,IF('Raw Data'!O414="Partial",1,2))</f>
        <v>1</v>
      </c>
      <c r="P414">
        <f>IF('Raw Data'!P414="No",0,IF('Raw Data'!P414="Partial",1,2))</f>
        <v>1</v>
      </c>
      <c r="Q414">
        <f>IF('Raw Data'!Q414="No",0,IF('Raw Data'!Q414="Partial",1,2))</f>
        <v>1</v>
      </c>
      <c r="R414">
        <f>IF('Raw Data'!R414="No",0,IF('Raw Data'!R414="Partial",1,2))</f>
        <v>1</v>
      </c>
      <c r="S414">
        <f>IF('Raw Data'!S414="No",0,IF('Raw Data'!S414="Partial",1,2))</f>
        <v>1</v>
      </c>
      <c r="T414">
        <f>IF('Raw Data'!T414="No",0,IF('Raw Data'!T414="Partial",1,2))</f>
        <v>0</v>
      </c>
      <c r="U414">
        <f>IF('Raw Data'!U414="No",0,IF('Raw Data'!U414="Partial",1,2))</f>
        <v>1</v>
      </c>
      <c r="V414">
        <f>IF('Raw Data'!V414="No",0,IF('Raw Data'!V414="Partial",1,2))</f>
        <v>0</v>
      </c>
      <c r="W414">
        <f>IF('Raw Data'!W414="No",0,IF('Raw Data'!W414="Partial",1,2))</f>
        <v>1</v>
      </c>
      <c r="X414">
        <f>IF('Raw Data'!X414="No",0,IF('Raw Data'!X414="Partial",1,2))</f>
        <v>0</v>
      </c>
      <c r="Y414">
        <f>IF('Raw Data'!Y414="No",0,IF('Raw Data'!Y414="Partial",2,4))</f>
        <v>0</v>
      </c>
      <c r="Z414">
        <f>IF('Raw Data'!Z414="No",0,IF('Raw Data'!Z414="Partial",1,2))</f>
        <v>0</v>
      </c>
      <c r="AA414">
        <f>IF('Raw Data'!AA414="No",0,IF('Raw Data'!AA414="Partial",1,2))</f>
        <v>0</v>
      </c>
      <c r="AB414">
        <f t="shared" si="48"/>
        <v>17</v>
      </c>
      <c r="AC414" s="27">
        <f t="shared" si="49"/>
        <v>24.285714285714288</v>
      </c>
      <c r="AD414">
        <f t="shared" si="50"/>
        <v>7</v>
      </c>
      <c r="AE414">
        <f t="shared" si="51"/>
        <v>8</v>
      </c>
      <c r="AF414">
        <f t="shared" si="52"/>
        <v>2</v>
      </c>
      <c r="AG414" s="27">
        <f t="shared" si="53"/>
        <v>19.444444444444446</v>
      </c>
      <c r="AH414">
        <f t="shared" si="54"/>
        <v>50</v>
      </c>
      <c r="AI414" s="27">
        <f t="shared" si="55"/>
        <v>11.111111111111111</v>
      </c>
    </row>
    <row r="415" spans="1:35" x14ac:dyDescent="0.25">
      <c r="A415" s="20" t="s">
        <v>451</v>
      </c>
      <c r="B415" s="21" t="s">
        <v>951</v>
      </c>
      <c r="C415" s="20" t="s">
        <v>547</v>
      </c>
      <c r="D415">
        <f>IF('Raw Data'!D415="No",0,IF('Raw Data'!D415="Partial",2,4))</f>
        <v>4</v>
      </c>
      <c r="E415">
        <f>IF('Raw Data'!E415="No",0,IF('Raw Data'!E415="Partial",2,4))</f>
        <v>4</v>
      </c>
      <c r="F415">
        <f>IF('Raw Data'!F415="No",0,IF('Raw Data'!F415="Partial",2,4))</f>
        <v>4</v>
      </c>
      <c r="G415">
        <f>IF('Raw Data'!G415="No",0,IF('Raw Data'!G415="Partial",3,6))</f>
        <v>0</v>
      </c>
      <c r="H415">
        <f>IF('Raw Data'!H415="No",0,IF('Raw Data'!H415="Partial",3,6))</f>
        <v>3</v>
      </c>
      <c r="I415">
        <f>IF('Raw Data'!I415="No",0,IF('Raw Data'!I415="Partial",1,2))</f>
        <v>0</v>
      </c>
      <c r="J415">
        <f>IF('Raw Data'!J415="No",0,IF('Raw Data'!J415="Partial",2,4))</f>
        <v>0</v>
      </c>
      <c r="K415">
        <f>IF('Raw Data'!K415="No",0,IF('Raw Data'!K415="Partial",1,2))</f>
        <v>0</v>
      </c>
      <c r="L415">
        <f>IF('Raw Data'!L415="No",0,IF('Raw Data'!L415="Partial",2,4))</f>
        <v>0</v>
      </c>
      <c r="M415">
        <f>IF('Raw Data'!M415="No",0,IF('Raw Data'!M415="Partial",3,6))</f>
        <v>6</v>
      </c>
      <c r="N415" t="str">
        <f>'Raw Data'!N415</f>
        <v>Partial</v>
      </c>
      <c r="O415">
        <f>IF('Raw Data'!O415="No",0,IF('Raw Data'!O415="Partial",1,2))</f>
        <v>1</v>
      </c>
      <c r="P415">
        <f>IF('Raw Data'!P415="No",0,IF('Raw Data'!P415="Partial",1,2))</f>
        <v>2</v>
      </c>
      <c r="Q415">
        <f>IF('Raw Data'!Q415="No",0,IF('Raw Data'!Q415="Partial",1,2))</f>
        <v>0</v>
      </c>
      <c r="R415">
        <f>IF('Raw Data'!R415="No",0,IF('Raw Data'!R415="Partial",1,2))</f>
        <v>0</v>
      </c>
      <c r="S415">
        <f>IF('Raw Data'!S415="No",0,IF('Raw Data'!S415="Partial",1,2))</f>
        <v>0</v>
      </c>
      <c r="T415">
        <f>IF('Raw Data'!T415="No",0,IF('Raw Data'!T415="Partial",1,2))</f>
        <v>0</v>
      </c>
      <c r="U415">
        <f>IF('Raw Data'!U415="No",0,IF('Raw Data'!U415="Partial",1,2))</f>
        <v>0</v>
      </c>
      <c r="V415">
        <f>IF('Raw Data'!V415="No",0,IF('Raw Data'!V415="Partial",1,2))</f>
        <v>0</v>
      </c>
      <c r="W415">
        <f>IF('Raw Data'!W415="No",0,IF('Raw Data'!W415="Partial",1,2))</f>
        <v>0</v>
      </c>
      <c r="X415">
        <f>IF('Raw Data'!X415="No",0,IF('Raw Data'!X415="Partial",1,2))</f>
        <v>0</v>
      </c>
      <c r="Y415">
        <f>IF('Raw Data'!Y415="No",0,IF('Raw Data'!Y415="Partial",2,4))</f>
        <v>0</v>
      </c>
      <c r="Z415">
        <f>IF('Raw Data'!Z415="No",0,IF('Raw Data'!Z415="Partial",1,2))</f>
        <v>2</v>
      </c>
      <c r="AA415">
        <f>IF('Raw Data'!AA415="No",0,IF('Raw Data'!AA415="Partial",1,2))</f>
        <v>0</v>
      </c>
      <c r="AB415">
        <f t="shared" si="48"/>
        <v>26</v>
      </c>
      <c r="AC415" s="27">
        <f t="shared" si="49"/>
        <v>37.142857142857146</v>
      </c>
      <c r="AD415">
        <f t="shared" si="50"/>
        <v>15</v>
      </c>
      <c r="AE415">
        <f t="shared" si="51"/>
        <v>9</v>
      </c>
      <c r="AF415">
        <f t="shared" si="52"/>
        <v>2</v>
      </c>
      <c r="AG415" s="27">
        <f t="shared" si="53"/>
        <v>41.666666666666671</v>
      </c>
      <c r="AH415">
        <f t="shared" si="54"/>
        <v>56.25</v>
      </c>
      <c r="AI415" s="27">
        <f t="shared" si="55"/>
        <v>11.111111111111111</v>
      </c>
    </row>
    <row r="416" spans="1:35" x14ac:dyDescent="0.25">
      <c r="A416" s="20" t="s">
        <v>452</v>
      </c>
      <c r="B416" s="21" t="s">
        <v>952</v>
      </c>
      <c r="C416" s="20" t="s">
        <v>537</v>
      </c>
      <c r="D416">
        <f>IF('Raw Data'!D416="No",0,IF('Raw Data'!D416="Partial",2,4))</f>
        <v>4</v>
      </c>
      <c r="E416">
        <f>IF('Raw Data'!E416="No",0,IF('Raw Data'!E416="Partial",2,4))</f>
        <v>4</v>
      </c>
      <c r="F416">
        <f>IF('Raw Data'!F416="No",0,IF('Raw Data'!F416="Partial",2,4))</f>
        <v>4</v>
      </c>
      <c r="G416">
        <f>IF('Raw Data'!G416="No",0,IF('Raw Data'!G416="Partial",3,6))</f>
        <v>6</v>
      </c>
      <c r="H416">
        <f>IF('Raw Data'!H416="No",0,IF('Raw Data'!H416="Partial",3,6))</f>
        <v>6</v>
      </c>
      <c r="I416">
        <f>IF('Raw Data'!I416="No",0,IF('Raw Data'!I416="Partial",1,2))</f>
        <v>0</v>
      </c>
      <c r="J416">
        <f>IF('Raw Data'!J416="No",0,IF('Raw Data'!J416="Partial",2,4))</f>
        <v>4</v>
      </c>
      <c r="K416">
        <f>IF('Raw Data'!K416="No",0,IF('Raw Data'!K416="Partial",1,2))</f>
        <v>2</v>
      </c>
      <c r="L416">
        <f>IF('Raw Data'!L416="No",0,IF('Raw Data'!L416="Partial",2,4))</f>
        <v>4</v>
      </c>
      <c r="M416">
        <f>IF('Raw Data'!M416="No",0,IF('Raw Data'!M416="Partial",3,6))</f>
        <v>6</v>
      </c>
      <c r="N416" t="str">
        <f>'Raw Data'!N416</f>
        <v>Yes</v>
      </c>
      <c r="O416">
        <f>IF('Raw Data'!O416="No",0,IF('Raw Data'!O416="Partial",1,2))</f>
        <v>2</v>
      </c>
      <c r="P416">
        <f>IF('Raw Data'!P416="No",0,IF('Raw Data'!P416="Partial",1,2))</f>
        <v>2</v>
      </c>
      <c r="Q416">
        <f>IF('Raw Data'!Q416="No",0,IF('Raw Data'!Q416="Partial",1,2))</f>
        <v>2</v>
      </c>
      <c r="R416">
        <f>IF('Raw Data'!R416="No",0,IF('Raw Data'!R416="Partial",1,2))</f>
        <v>2</v>
      </c>
      <c r="S416">
        <f>IF('Raw Data'!S416="No",0,IF('Raw Data'!S416="Partial",1,2))</f>
        <v>2</v>
      </c>
      <c r="T416">
        <f>IF('Raw Data'!T416="No",0,IF('Raw Data'!T416="Partial",1,2))</f>
        <v>2</v>
      </c>
      <c r="U416">
        <f>IF('Raw Data'!U416="No",0,IF('Raw Data'!U416="Partial",1,2))</f>
        <v>2</v>
      </c>
      <c r="V416">
        <f>IF('Raw Data'!V416="No",0,IF('Raw Data'!V416="Partial",1,2))</f>
        <v>2</v>
      </c>
      <c r="W416">
        <f>IF('Raw Data'!W416="No",0,IF('Raw Data'!W416="Partial",1,2))</f>
        <v>2</v>
      </c>
      <c r="X416">
        <f>IF('Raw Data'!X416="No",0,IF('Raw Data'!X416="Partial",1,2))</f>
        <v>2</v>
      </c>
      <c r="Y416">
        <f>IF('Raw Data'!Y416="No",0,IF('Raw Data'!Y416="Partial",2,4))</f>
        <v>4</v>
      </c>
      <c r="Z416">
        <f>IF('Raw Data'!Z416="No",0,IF('Raw Data'!Z416="Partial",1,2))</f>
        <v>2</v>
      </c>
      <c r="AA416">
        <f>IF('Raw Data'!AA416="No",0,IF('Raw Data'!AA416="Partial",1,2))</f>
        <v>0</v>
      </c>
      <c r="AB416">
        <f t="shared" si="48"/>
        <v>66</v>
      </c>
      <c r="AC416" s="27">
        <f t="shared" si="49"/>
        <v>94.285714285714292</v>
      </c>
      <c r="AD416">
        <f t="shared" si="50"/>
        <v>34</v>
      </c>
      <c r="AE416">
        <f t="shared" si="51"/>
        <v>16</v>
      </c>
      <c r="AF416">
        <f t="shared" si="52"/>
        <v>16</v>
      </c>
      <c r="AG416" s="27">
        <f t="shared" si="53"/>
        <v>94.444444444444443</v>
      </c>
      <c r="AH416">
        <f t="shared" si="54"/>
        <v>100</v>
      </c>
      <c r="AI416" s="27">
        <f t="shared" si="55"/>
        <v>88.888888888888886</v>
      </c>
    </row>
    <row r="417" spans="1:35" x14ac:dyDescent="0.25">
      <c r="A417" s="20" t="s">
        <v>453</v>
      </c>
      <c r="B417" s="21" t="s">
        <v>953</v>
      </c>
      <c r="C417" s="20" t="s">
        <v>547</v>
      </c>
      <c r="D417">
        <f>IF('Raw Data'!D417="No",0,IF('Raw Data'!D417="Partial",2,4))</f>
        <v>0</v>
      </c>
      <c r="E417">
        <f>IF('Raw Data'!E417="No",0,IF('Raw Data'!E417="Partial",2,4))</f>
        <v>0</v>
      </c>
      <c r="F417">
        <f>IF('Raw Data'!F417="No",0,IF('Raw Data'!F417="Partial",2,4))</f>
        <v>0</v>
      </c>
      <c r="G417">
        <f>IF('Raw Data'!G417="No",0,IF('Raw Data'!G417="Partial",3,6))</f>
        <v>0</v>
      </c>
      <c r="H417">
        <f>IF('Raw Data'!H417="No",0,IF('Raw Data'!H417="Partial",3,6))</f>
        <v>0</v>
      </c>
      <c r="I417">
        <f>IF('Raw Data'!I417="No",0,IF('Raw Data'!I417="Partial",1,2))</f>
        <v>0</v>
      </c>
      <c r="J417">
        <f>IF('Raw Data'!J417="No",0,IF('Raw Data'!J417="Partial",2,4))</f>
        <v>0</v>
      </c>
      <c r="K417">
        <f>IF('Raw Data'!K417="No",0,IF('Raw Data'!K417="Partial",1,2))</f>
        <v>0</v>
      </c>
      <c r="L417">
        <f>IF('Raw Data'!L417="No",0,IF('Raw Data'!L417="Partial",2,4))</f>
        <v>0</v>
      </c>
      <c r="M417">
        <f>IF('Raw Data'!M417="No",0,IF('Raw Data'!M417="Partial",3,6))</f>
        <v>0</v>
      </c>
      <c r="N417" t="str">
        <f>'Raw Data'!N417</f>
        <v>No</v>
      </c>
      <c r="O417">
        <f>IF('Raw Data'!O417="No",0,IF('Raw Data'!O417="Partial",1,2))</f>
        <v>0</v>
      </c>
      <c r="P417">
        <f>IF('Raw Data'!P417="No",0,IF('Raw Data'!P417="Partial",1,2))</f>
        <v>0</v>
      </c>
      <c r="Q417">
        <f>IF('Raw Data'!Q417="No",0,IF('Raw Data'!Q417="Partial",1,2))</f>
        <v>0</v>
      </c>
      <c r="R417">
        <f>IF('Raw Data'!R417="No",0,IF('Raw Data'!R417="Partial",1,2))</f>
        <v>0</v>
      </c>
      <c r="S417">
        <f>IF('Raw Data'!S417="No",0,IF('Raw Data'!S417="Partial",1,2))</f>
        <v>0</v>
      </c>
      <c r="T417">
        <f>IF('Raw Data'!T417="No",0,IF('Raw Data'!T417="Partial",1,2))</f>
        <v>0</v>
      </c>
      <c r="U417">
        <f>IF('Raw Data'!U417="No",0,IF('Raw Data'!U417="Partial",1,2))</f>
        <v>0</v>
      </c>
      <c r="V417">
        <f>IF('Raw Data'!V417="No",0,IF('Raw Data'!V417="Partial",1,2))</f>
        <v>0</v>
      </c>
      <c r="W417">
        <f>IF('Raw Data'!W417="No",0,IF('Raw Data'!W417="Partial",1,2))</f>
        <v>0</v>
      </c>
      <c r="X417">
        <f>IF('Raw Data'!X417="No",0,IF('Raw Data'!X417="Partial",1,2))</f>
        <v>0</v>
      </c>
      <c r="Y417">
        <f>IF('Raw Data'!Y417="No",0,IF('Raw Data'!Y417="Partial",2,4))</f>
        <v>0</v>
      </c>
      <c r="Z417">
        <f>IF('Raw Data'!Z417="No",0,IF('Raw Data'!Z417="Partial",1,2))</f>
        <v>0</v>
      </c>
      <c r="AA417">
        <f>IF('Raw Data'!AA417="No",0,IF('Raw Data'!AA417="Partial",1,2))</f>
        <v>0</v>
      </c>
      <c r="AB417">
        <f t="shared" si="48"/>
        <v>0</v>
      </c>
      <c r="AC417" s="27">
        <f t="shared" si="49"/>
        <v>0</v>
      </c>
      <c r="AD417">
        <f t="shared" si="50"/>
        <v>0</v>
      </c>
      <c r="AE417">
        <f t="shared" si="51"/>
        <v>0</v>
      </c>
      <c r="AF417">
        <f t="shared" si="52"/>
        <v>0</v>
      </c>
      <c r="AG417" s="27">
        <f t="shared" si="53"/>
        <v>0</v>
      </c>
      <c r="AH417">
        <f t="shared" si="54"/>
        <v>0</v>
      </c>
      <c r="AI417" s="27">
        <f t="shared" si="55"/>
        <v>0</v>
      </c>
    </row>
    <row r="418" spans="1:35" x14ac:dyDescent="0.25">
      <c r="A418" s="20" t="s">
        <v>454</v>
      </c>
      <c r="B418" s="21" t="s">
        <v>954</v>
      </c>
      <c r="C418" s="20" t="s">
        <v>563</v>
      </c>
      <c r="D418">
        <f>IF('Raw Data'!D418="No",0,IF('Raw Data'!D418="Partial",2,4))</f>
        <v>0</v>
      </c>
      <c r="E418">
        <f>IF('Raw Data'!E418="No",0,IF('Raw Data'!E418="Partial",2,4))</f>
        <v>0</v>
      </c>
      <c r="F418">
        <f>IF('Raw Data'!F418="No",0,IF('Raw Data'!F418="Partial",2,4))</f>
        <v>0</v>
      </c>
      <c r="G418">
        <f>IF('Raw Data'!G418="No",0,IF('Raw Data'!G418="Partial",3,6))</f>
        <v>3</v>
      </c>
      <c r="H418">
        <f>IF('Raw Data'!H418="No",0,IF('Raw Data'!H418="Partial",3,6))</f>
        <v>0</v>
      </c>
      <c r="I418">
        <f>IF('Raw Data'!I418="No",0,IF('Raw Data'!I418="Partial",1,2))</f>
        <v>0</v>
      </c>
      <c r="J418">
        <f>IF('Raw Data'!J418="No",0,IF('Raw Data'!J418="Partial",2,4))</f>
        <v>0</v>
      </c>
      <c r="K418">
        <f>IF('Raw Data'!K418="No",0,IF('Raw Data'!K418="Partial",1,2))</f>
        <v>2</v>
      </c>
      <c r="L418">
        <f>IF('Raw Data'!L418="No",0,IF('Raw Data'!L418="Partial",2,4))</f>
        <v>0</v>
      </c>
      <c r="M418">
        <f>IF('Raw Data'!M418="No",0,IF('Raw Data'!M418="Partial",3,6))</f>
        <v>6</v>
      </c>
      <c r="N418" t="str">
        <f>'Raw Data'!N418</f>
        <v>Partial</v>
      </c>
      <c r="O418">
        <f>IF('Raw Data'!O418="No",0,IF('Raw Data'!O418="Partial",1,2))</f>
        <v>1</v>
      </c>
      <c r="P418">
        <f>IF('Raw Data'!P418="No",0,IF('Raw Data'!P418="Partial",1,2))</f>
        <v>1</v>
      </c>
      <c r="Q418">
        <f>IF('Raw Data'!Q418="No",0,IF('Raw Data'!Q418="Partial",1,2))</f>
        <v>2</v>
      </c>
      <c r="R418">
        <f>IF('Raw Data'!R418="No",0,IF('Raw Data'!R418="Partial",1,2))</f>
        <v>2</v>
      </c>
      <c r="S418">
        <f>IF('Raw Data'!S418="No",0,IF('Raw Data'!S418="Partial",1,2))</f>
        <v>0</v>
      </c>
      <c r="T418">
        <f>IF('Raw Data'!T418="No",0,IF('Raw Data'!T418="Partial",1,2))</f>
        <v>0</v>
      </c>
      <c r="U418">
        <f>IF('Raw Data'!U418="No",0,IF('Raw Data'!U418="Partial",1,2))</f>
        <v>0</v>
      </c>
      <c r="V418">
        <f>IF('Raw Data'!V418="No",0,IF('Raw Data'!V418="Partial",1,2))</f>
        <v>0</v>
      </c>
      <c r="W418">
        <f>IF('Raw Data'!W418="No",0,IF('Raw Data'!W418="Partial",1,2))</f>
        <v>0</v>
      </c>
      <c r="X418">
        <f>IF('Raw Data'!X418="No",0,IF('Raw Data'!X418="Partial",1,2))</f>
        <v>0</v>
      </c>
      <c r="Y418">
        <f>IF('Raw Data'!Y418="No",0,IF('Raw Data'!Y418="Partial",2,4))</f>
        <v>0</v>
      </c>
      <c r="Z418">
        <f>IF('Raw Data'!Z418="No",0,IF('Raw Data'!Z418="Partial",1,2))</f>
        <v>2</v>
      </c>
      <c r="AA418">
        <f>IF('Raw Data'!AA418="No",0,IF('Raw Data'!AA418="Partial",1,2))</f>
        <v>0</v>
      </c>
      <c r="AB418">
        <f t="shared" si="48"/>
        <v>19</v>
      </c>
      <c r="AC418" s="27">
        <f t="shared" si="49"/>
        <v>27.142857142857146</v>
      </c>
      <c r="AD418">
        <f t="shared" si="50"/>
        <v>5</v>
      </c>
      <c r="AE418">
        <f t="shared" si="51"/>
        <v>12</v>
      </c>
      <c r="AF418">
        <f t="shared" si="52"/>
        <v>2</v>
      </c>
      <c r="AG418" s="27">
        <f t="shared" si="53"/>
        <v>13.888888888888889</v>
      </c>
      <c r="AH418">
        <f t="shared" si="54"/>
        <v>75</v>
      </c>
      <c r="AI418" s="27">
        <f t="shared" si="55"/>
        <v>11.111111111111111</v>
      </c>
    </row>
    <row r="419" spans="1:35" x14ac:dyDescent="0.25">
      <c r="A419" s="20" t="s">
        <v>455</v>
      </c>
      <c r="B419" s="21" t="s">
        <v>955</v>
      </c>
      <c r="C419" s="20" t="s">
        <v>547</v>
      </c>
      <c r="D419">
        <f>IF('Raw Data'!D419="No",0,IF('Raw Data'!D419="Partial",2,4))</f>
        <v>4</v>
      </c>
      <c r="E419">
        <f>IF('Raw Data'!E419="No",0,IF('Raw Data'!E419="Partial",2,4))</f>
        <v>4</v>
      </c>
      <c r="F419">
        <f>IF('Raw Data'!F419="No",0,IF('Raw Data'!F419="Partial",2,4))</f>
        <v>4</v>
      </c>
      <c r="G419">
        <f>IF('Raw Data'!G419="No",0,IF('Raw Data'!G419="Partial",3,6))</f>
        <v>3</v>
      </c>
      <c r="H419">
        <f>IF('Raw Data'!H419="No",0,IF('Raw Data'!H419="Partial",3,6))</f>
        <v>6</v>
      </c>
      <c r="I419">
        <f>IF('Raw Data'!I419="No",0,IF('Raw Data'!I419="Partial",1,2))</f>
        <v>0</v>
      </c>
      <c r="J419">
        <f>IF('Raw Data'!J419="No",0,IF('Raw Data'!J419="Partial",2,4))</f>
        <v>4</v>
      </c>
      <c r="K419">
        <f>IF('Raw Data'!K419="No",0,IF('Raw Data'!K419="Partial",1,2))</f>
        <v>2</v>
      </c>
      <c r="L419">
        <f>IF('Raw Data'!L419="No",0,IF('Raw Data'!L419="Partial",2,4))</f>
        <v>2</v>
      </c>
      <c r="M419">
        <f>IF('Raw Data'!M419="No",0,IF('Raw Data'!M419="Partial",3,6))</f>
        <v>6</v>
      </c>
      <c r="N419" t="str">
        <f>'Raw Data'!N419</f>
        <v>Partial</v>
      </c>
      <c r="O419">
        <f>IF('Raw Data'!O419="No",0,IF('Raw Data'!O419="Partial",1,2))</f>
        <v>1</v>
      </c>
      <c r="P419">
        <f>IF('Raw Data'!P419="No",0,IF('Raw Data'!P419="Partial",1,2))</f>
        <v>2</v>
      </c>
      <c r="Q419">
        <f>IF('Raw Data'!Q419="No",0,IF('Raw Data'!Q419="Partial",1,2))</f>
        <v>2</v>
      </c>
      <c r="R419">
        <f>IF('Raw Data'!R419="No",0,IF('Raw Data'!R419="Partial",1,2))</f>
        <v>2</v>
      </c>
      <c r="S419">
        <f>IF('Raw Data'!S419="No",0,IF('Raw Data'!S419="Partial",1,2))</f>
        <v>2</v>
      </c>
      <c r="T419">
        <f>IF('Raw Data'!T419="No",0,IF('Raw Data'!T419="Partial",1,2))</f>
        <v>1</v>
      </c>
      <c r="U419">
        <f>IF('Raw Data'!U419="No",0,IF('Raw Data'!U419="Partial",1,2))</f>
        <v>2</v>
      </c>
      <c r="V419">
        <f>IF('Raw Data'!V419="No",0,IF('Raw Data'!V419="Partial",1,2))</f>
        <v>0</v>
      </c>
      <c r="W419">
        <f>IF('Raw Data'!W419="No",0,IF('Raw Data'!W419="Partial",1,2))</f>
        <v>2</v>
      </c>
      <c r="X419">
        <f>IF('Raw Data'!X419="No",0,IF('Raw Data'!X419="Partial",1,2))</f>
        <v>2</v>
      </c>
      <c r="Y419">
        <f>IF('Raw Data'!Y419="No",0,IF('Raw Data'!Y419="Partial",2,4))</f>
        <v>0</v>
      </c>
      <c r="Z419">
        <f>IF('Raw Data'!Z419="No",0,IF('Raw Data'!Z419="Partial",1,2))</f>
        <v>2</v>
      </c>
      <c r="AA419">
        <f>IF('Raw Data'!AA419="No",0,IF('Raw Data'!AA419="Partial",1,2))</f>
        <v>0</v>
      </c>
      <c r="AB419">
        <f t="shared" si="48"/>
        <v>53</v>
      </c>
      <c r="AC419" s="27">
        <f t="shared" si="49"/>
        <v>75.714285714285722</v>
      </c>
      <c r="AD419">
        <f t="shared" si="50"/>
        <v>29</v>
      </c>
      <c r="AE419">
        <f t="shared" si="51"/>
        <v>15</v>
      </c>
      <c r="AF419">
        <f t="shared" si="52"/>
        <v>9</v>
      </c>
      <c r="AG419" s="27">
        <f t="shared" si="53"/>
        <v>80.555555555555557</v>
      </c>
      <c r="AH419">
        <f t="shared" si="54"/>
        <v>93.75</v>
      </c>
      <c r="AI419" s="27">
        <f t="shared" si="55"/>
        <v>50</v>
      </c>
    </row>
    <row r="420" spans="1:35" x14ac:dyDescent="0.25">
      <c r="A420" s="20" t="s">
        <v>456</v>
      </c>
      <c r="B420" s="21" t="s">
        <v>956</v>
      </c>
      <c r="C420" s="20" t="s">
        <v>542</v>
      </c>
      <c r="D420">
        <f>IF('Raw Data'!D420="No",0,IF('Raw Data'!D420="Partial",2,4))</f>
        <v>2</v>
      </c>
      <c r="E420">
        <f>IF('Raw Data'!E420="No",0,IF('Raw Data'!E420="Partial",2,4))</f>
        <v>2</v>
      </c>
      <c r="F420">
        <f>IF('Raw Data'!F420="No",0,IF('Raw Data'!F420="Partial",2,4))</f>
        <v>2</v>
      </c>
      <c r="G420">
        <f>IF('Raw Data'!G420="No",0,IF('Raw Data'!G420="Partial",3,6))</f>
        <v>6</v>
      </c>
      <c r="H420">
        <f>IF('Raw Data'!H420="No",0,IF('Raw Data'!H420="Partial",3,6))</f>
        <v>6</v>
      </c>
      <c r="I420">
        <f>IF('Raw Data'!I420="No",0,IF('Raw Data'!I420="Partial",1,2))</f>
        <v>2</v>
      </c>
      <c r="J420">
        <f>IF('Raw Data'!J420="No",0,IF('Raw Data'!J420="Partial",2,4))</f>
        <v>2</v>
      </c>
      <c r="K420">
        <f>IF('Raw Data'!K420="No",0,IF('Raw Data'!K420="Partial",1,2))</f>
        <v>1</v>
      </c>
      <c r="L420">
        <f>IF('Raw Data'!L420="No",0,IF('Raw Data'!L420="Partial",2,4))</f>
        <v>4</v>
      </c>
      <c r="M420">
        <f>IF('Raw Data'!M420="No",0,IF('Raw Data'!M420="Partial",3,6))</f>
        <v>6</v>
      </c>
      <c r="N420" t="str">
        <f>'Raw Data'!N420</f>
        <v>No</v>
      </c>
      <c r="O420">
        <f>IF('Raw Data'!O420="No",0,IF('Raw Data'!O420="Partial",1,2))</f>
        <v>2</v>
      </c>
      <c r="P420">
        <f>IF('Raw Data'!P420="No",0,IF('Raw Data'!P420="Partial",1,2))</f>
        <v>2</v>
      </c>
      <c r="Q420">
        <f>IF('Raw Data'!Q420="No",0,IF('Raw Data'!Q420="Partial",1,2))</f>
        <v>2</v>
      </c>
      <c r="R420">
        <f>IF('Raw Data'!R420="No",0,IF('Raw Data'!R420="Partial",1,2))</f>
        <v>2</v>
      </c>
      <c r="S420">
        <f>IF('Raw Data'!S420="No",0,IF('Raw Data'!S420="Partial",1,2))</f>
        <v>2</v>
      </c>
      <c r="T420">
        <f>IF('Raw Data'!T420="No",0,IF('Raw Data'!T420="Partial",1,2))</f>
        <v>2</v>
      </c>
      <c r="U420">
        <f>IF('Raw Data'!U420="No",0,IF('Raw Data'!U420="Partial",1,2))</f>
        <v>2</v>
      </c>
      <c r="V420">
        <f>IF('Raw Data'!V420="No",0,IF('Raw Data'!V420="Partial",1,2))</f>
        <v>2</v>
      </c>
      <c r="W420">
        <f>IF('Raw Data'!W420="No",0,IF('Raw Data'!W420="Partial",1,2))</f>
        <v>0</v>
      </c>
      <c r="X420">
        <f>IF('Raw Data'!X420="No",0,IF('Raw Data'!X420="Partial",1,2))</f>
        <v>2</v>
      </c>
      <c r="Y420">
        <f>IF('Raw Data'!Y420="No",0,IF('Raw Data'!Y420="Partial",2,4))</f>
        <v>4</v>
      </c>
      <c r="Z420">
        <f>IF('Raw Data'!Z420="No",0,IF('Raw Data'!Z420="Partial",1,2))</f>
        <v>2</v>
      </c>
      <c r="AA420">
        <f>IF('Raw Data'!AA420="No",0,IF('Raw Data'!AA420="Partial",1,2))</f>
        <v>2</v>
      </c>
      <c r="AB420">
        <f t="shared" si="48"/>
        <v>59</v>
      </c>
      <c r="AC420" s="27">
        <f t="shared" si="49"/>
        <v>84.285714285714292</v>
      </c>
      <c r="AD420">
        <f t="shared" si="50"/>
        <v>27</v>
      </c>
      <c r="AE420">
        <f t="shared" si="51"/>
        <v>16</v>
      </c>
      <c r="AF420">
        <f t="shared" si="52"/>
        <v>16</v>
      </c>
      <c r="AG420" s="27">
        <f t="shared" si="53"/>
        <v>75</v>
      </c>
      <c r="AH420">
        <f t="shared" si="54"/>
        <v>100</v>
      </c>
      <c r="AI420" s="27">
        <f t="shared" si="55"/>
        <v>88.888888888888886</v>
      </c>
    </row>
    <row r="421" spans="1:35" x14ac:dyDescent="0.25">
      <c r="A421" s="20" t="s">
        <v>457</v>
      </c>
      <c r="B421" s="21" t="s">
        <v>957</v>
      </c>
      <c r="C421" s="20" t="s">
        <v>537</v>
      </c>
      <c r="D421">
        <f>IF('Raw Data'!D421="No",0,IF('Raw Data'!D421="Partial",2,4))</f>
        <v>0</v>
      </c>
      <c r="E421">
        <f>IF('Raw Data'!E421="No",0,IF('Raw Data'!E421="Partial",2,4))</f>
        <v>0</v>
      </c>
      <c r="F421">
        <f>IF('Raw Data'!F421="No",0,IF('Raw Data'!F421="Partial",2,4))</f>
        <v>0</v>
      </c>
      <c r="G421">
        <f>IF('Raw Data'!G421="No",0,IF('Raw Data'!G421="Partial",3,6))</f>
        <v>0</v>
      </c>
      <c r="H421">
        <f>IF('Raw Data'!H421="No",0,IF('Raw Data'!H421="Partial",3,6))</f>
        <v>0</v>
      </c>
      <c r="I421">
        <f>IF('Raw Data'!I421="No",0,IF('Raw Data'!I421="Partial",1,2))</f>
        <v>0</v>
      </c>
      <c r="J421">
        <f>IF('Raw Data'!J421="No",0,IF('Raw Data'!J421="Partial",2,4))</f>
        <v>0</v>
      </c>
      <c r="K421">
        <f>IF('Raw Data'!K421="No",0,IF('Raw Data'!K421="Partial",1,2))</f>
        <v>1</v>
      </c>
      <c r="L421">
        <f>IF('Raw Data'!L421="No",0,IF('Raw Data'!L421="Partial",2,4))</f>
        <v>0</v>
      </c>
      <c r="M421">
        <f>IF('Raw Data'!M421="No",0,IF('Raw Data'!M421="Partial",3,6))</f>
        <v>3</v>
      </c>
      <c r="N421" t="str">
        <f>'Raw Data'!N421</f>
        <v>No</v>
      </c>
      <c r="O421">
        <f>IF('Raw Data'!O421="No",0,IF('Raw Data'!O421="Partial",1,2))</f>
        <v>1</v>
      </c>
      <c r="P421">
        <f>IF('Raw Data'!P421="No",0,IF('Raw Data'!P421="Partial",1,2))</f>
        <v>1</v>
      </c>
      <c r="Q421">
        <f>IF('Raw Data'!Q421="No",0,IF('Raw Data'!Q421="Partial",1,2))</f>
        <v>2</v>
      </c>
      <c r="R421">
        <f>IF('Raw Data'!R421="No",0,IF('Raw Data'!R421="Partial",1,2))</f>
        <v>1</v>
      </c>
      <c r="S421">
        <f>IF('Raw Data'!S421="No",0,IF('Raw Data'!S421="Partial",1,2))</f>
        <v>0</v>
      </c>
      <c r="T421">
        <f>IF('Raw Data'!T421="No",0,IF('Raw Data'!T421="Partial",1,2))</f>
        <v>0</v>
      </c>
      <c r="U421">
        <f>IF('Raw Data'!U421="No",0,IF('Raw Data'!U421="Partial",1,2))</f>
        <v>0</v>
      </c>
      <c r="V421">
        <f>IF('Raw Data'!V421="No",0,IF('Raw Data'!V421="Partial",1,2))</f>
        <v>0</v>
      </c>
      <c r="W421">
        <f>IF('Raw Data'!W421="No",0,IF('Raw Data'!W421="Partial",1,2))</f>
        <v>0</v>
      </c>
      <c r="X421">
        <f>IF('Raw Data'!X421="No",0,IF('Raw Data'!X421="Partial",1,2))</f>
        <v>0</v>
      </c>
      <c r="Y421">
        <f>IF('Raw Data'!Y421="No",0,IF('Raw Data'!Y421="Partial",2,4))</f>
        <v>0</v>
      </c>
      <c r="Z421">
        <f>IF('Raw Data'!Z421="No",0,IF('Raw Data'!Z421="Partial",1,2))</f>
        <v>2</v>
      </c>
      <c r="AA421">
        <f>IF('Raw Data'!AA421="No",0,IF('Raw Data'!AA421="Partial",1,2))</f>
        <v>0</v>
      </c>
      <c r="AB421">
        <f t="shared" si="48"/>
        <v>11</v>
      </c>
      <c r="AC421" s="27">
        <f t="shared" si="49"/>
        <v>15.714285714285715</v>
      </c>
      <c r="AD421">
        <f t="shared" si="50"/>
        <v>1</v>
      </c>
      <c r="AE421">
        <f t="shared" si="51"/>
        <v>8</v>
      </c>
      <c r="AF421">
        <f t="shared" si="52"/>
        <v>2</v>
      </c>
      <c r="AG421" s="27">
        <f t="shared" si="53"/>
        <v>2.7777777777777777</v>
      </c>
      <c r="AH421">
        <f t="shared" si="54"/>
        <v>50</v>
      </c>
      <c r="AI421" s="27">
        <f t="shared" si="55"/>
        <v>11.111111111111111</v>
      </c>
    </row>
    <row r="422" spans="1:35" x14ac:dyDescent="0.25">
      <c r="A422" s="20" t="s">
        <v>458</v>
      </c>
      <c r="B422" s="21" t="s">
        <v>958</v>
      </c>
      <c r="C422" s="20" t="s">
        <v>544</v>
      </c>
      <c r="D422">
        <f>IF('Raw Data'!D422="No",0,IF('Raw Data'!D422="Partial",2,4))</f>
        <v>0</v>
      </c>
      <c r="E422">
        <f>IF('Raw Data'!E422="No",0,IF('Raw Data'!E422="Partial",2,4))</f>
        <v>2</v>
      </c>
      <c r="F422">
        <f>IF('Raw Data'!F422="No",0,IF('Raw Data'!F422="Partial",2,4))</f>
        <v>0</v>
      </c>
      <c r="G422">
        <f>IF('Raw Data'!G422="No",0,IF('Raw Data'!G422="Partial",3,6))</f>
        <v>0</v>
      </c>
      <c r="H422">
        <f>IF('Raw Data'!H422="No",0,IF('Raw Data'!H422="Partial",3,6))</f>
        <v>0</v>
      </c>
      <c r="I422">
        <f>IF('Raw Data'!I422="No",0,IF('Raw Data'!I422="Partial",1,2))</f>
        <v>0</v>
      </c>
      <c r="J422">
        <f>IF('Raw Data'!J422="No",0,IF('Raw Data'!J422="Partial",2,4))</f>
        <v>0</v>
      </c>
      <c r="K422">
        <f>IF('Raw Data'!K422="No",0,IF('Raw Data'!K422="Partial",1,2))</f>
        <v>2</v>
      </c>
      <c r="L422">
        <f>IF('Raw Data'!L422="No",0,IF('Raw Data'!L422="Partial",2,4))</f>
        <v>0</v>
      </c>
      <c r="M422">
        <f>IF('Raw Data'!M422="No",0,IF('Raw Data'!M422="Partial",3,6))</f>
        <v>6</v>
      </c>
      <c r="N422" t="str">
        <f>'Raw Data'!N422</f>
        <v>No</v>
      </c>
      <c r="O422">
        <f>IF('Raw Data'!O422="No",0,IF('Raw Data'!O422="Partial",1,2))</f>
        <v>2</v>
      </c>
      <c r="P422">
        <f>IF('Raw Data'!P422="No",0,IF('Raw Data'!P422="Partial",1,2))</f>
        <v>2</v>
      </c>
      <c r="Q422">
        <f>IF('Raw Data'!Q422="No",0,IF('Raw Data'!Q422="Partial",1,2))</f>
        <v>2</v>
      </c>
      <c r="R422">
        <f>IF('Raw Data'!R422="No",0,IF('Raw Data'!R422="Partial",1,2))</f>
        <v>2</v>
      </c>
      <c r="S422">
        <f>IF('Raw Data'!S422="No",0,IF('Raw Data'!S422="Partial",1,2))</f>
        <v>2</v>
      </c>
      <c r="T422">
        <f>IF('Raw Data'!T422="No",0,IF('Raw Data'!T422="Partial",1,2))</f>
        <v>2</v>
      </c>
      <c r="U422">
        <f>IF('Raw Data'!U422="No",0,IF('Raw Data'!U422="Partial",1,2))</f>
        <v>2</v>
      </c>
      <c r="V422">
        <f>IF('Raw Data'!V422="No",0,IF('Raw Data'!V422="Partial",1,2))</f>
        <v>2</v>
      </c>
      <c r="W422">
        <f>IF('Raw Data'!W422="No",0,IF('Raw Data'!W422="Partial",1,2))</f>
        <v>0</v>
      </c>
      <c r="X422">
        <f>IF('Raw Data'!X422="No",0,IF('Raw Data'!X422="Partial",1,2))</f>
        <v>2</v>
      </c>
      <c r="Y422">
        <f>IF('Raw Data'!Y422="No",0,IF('Raw Data'!Y422="Partial",2,4))</f>
        <v>0</v>
      </c>
      <c r="Z422">
        <f>IF('Raw Data'!Z422="No",0,IF('Raw Data'!Z422="Partial",1,2))</f>
        <v>2</v>
      </c>
      <c r="AA422">
        <f>IF('Raw Data'!AA422="No",0,IF('Raw Data'!AA422="Partial",1,2))</f>
        <v>2</v>
      </c>
      <c r="AB422">
        <f t="shared" si="48"/>
        <v>32</v>
      </c>
      <c r="AC422" s="27">
        <f t="shared" si="49"/>
        <v>45.714285714285715</v>
      </c>
      <c r="AD422">
        <f t="shared" si="50"/>
        <v>4</v>
      </c>
      <c r="AE422">
        <f t="shared" si="51"/>
        <v>16</v>
      </c>
      <c r="AF422">
        <f t="shared" si="52"/>
        <v>12</v>
      </c>
      <c r="AG422" s="27">
        <f t="shared" si="53"/>
        <v>11.111111111111111</v>
      </c>
      <c r="AH422">
        <f t="shared" si="54"/>
        <v>100</v>
      </c>
      <c r="AI422" s="27">
        <f t="shared" si="55"/>
        <v>66.666666666666671</v>
      </c>
    </row>
    <row r="423" spans="1:35" x14ac:dyDescent="0.25">
      <c r="A423" s="20" t="s">
        <v>459</v>
      </c>
      <c r="B423" s="21" t="s">
        <v>959</v>
      </c>
      <c r="C423" s="20" t="s">
        <v>542</v>
      </c>
      <c r="D423">
        <f>IF('Raw Data'!D423="No",0,IF('Raw Data'!D423="Partial",2,4))</f>
        <v>0</v>
      </c>
      <c r="E423">
        <f>IF('Raw Data'!E423="No",0,IF('Raw Data'!E423="Partial",2,4))</f>
        <v>0</v>
      </c>
      <c r="F423">
        <f>IF('Raw Data'!F423="No",0,IF('Raw Data'!F423="Partial",2,4))</f>
        <v>0</v>
      </c>
      <c r="G423">
        <f>IF('Raw Data'!G423="No",0,IF('Raw Data'!G423="Partial",3,6))</f>
        <v>0</v>
      </c>
      <c r="H423">
        <f>IF('Raw Data'!H423="No",0,IF('Raw Data'!H423="Partial",3,6))</f>
        <v>0</v>
      </c>
      <c r="I423">
        <f>IF('Raw Data'!I423="No",0,IF('Raw Data'!I423="Partial",1,2))</f>
        <v>0</v>
      </c>
      <c r="J423">
        <f>IF('Raw Data'!J423="No",0,IF('Raw Data'!J423="Partial",2,4))</f>
        <v>0</v>
      </c>
      <c r="K423">
        <f>IF('Raw Data'!K423="No",0,IF('Raw Data'!K423="Partial",1,2))</f>
        <v>0</v>
      </c>
      <c r="L423">
        <f>IF('Raw Data'!L423="No",0,IF('Raw Data'!L423="Partial",2,4))</f>
        <v>0</v>
      </c>
      <c r="M423">
        <f>IF('Raw Data'!M423="No",0,IF('Raw Data'!M423="Partial",3,6))</f>
        <v>3</v>
      </c>
      <c r="N423" t="str">
        <f>'Raw Data'!N423</f>
        <v>No</v>
      </c>
      <c r="O423">
        <f>IF('Raw Data'!O423="No",0,IF('Raw Data'!O423="Partial",1,2))</f>
        <v>0</v>
      </c>
      <c r="P423">
        <f>IF('Raw Data'!P423="No",0,IF('Raw Data'!P423="Partial",1,2))</f>
        <v>0</v>
      </c>
      <c r="Q423">
        <f>IF('Raw Data'!Q423="No",0,IF('Raw Data'!Q423="Partial",1,2))</f>
        <v>0</v>
      </c>
      <c r="R423">
        <f>IF('Raw Data'!R423="No",0,IF('Raw Data'!R423="Partial",1,2))</f>
        <v>0</v>
      </c>
      <c r="S423">
        <f>IF('Raw Data'!S423="No",0,IF('Raw Data'!S423="Partial",1,2))</f>
        <v>0</v>
      </c>
      <c r="T423">
        <f>IF('Raw Data'!T423="No",0,IF('Raw Data'!T423="Partial",1,2))</f>
        <v>0</v>
      </c>
      <c r="U423">
        <f>IF('Raw Data'!U423="No",0,IF('Raw Data'!U423="Partial",1,2))</f>
        <v>0</v>
      </c>
      <c r="V423">
        <f>IF('Raw Data'!V423="No",0,IF('Raw Data'!V423="Partial",1,2))</f>
        <v>0</v>
      </c>
      <c r="W423">
        <f>IF('Raw Data'!W423="No",0,IF('Raw Data'!W423="Partial",1,2))</f>
        <v>0</v>
      </c>
      <c r="X423">
        <f>IF('Raw Data'!X423="No",0,IF('Raw Data'!X423="Partial",1,2))</f>
        <v>0</v>
      </c>
      <c r="Y423">
        <f>IF('Raw Data'!Y423="No",0,IF('Raw Data'!Y423="Partial",2,4))</f>
        <v>0</v>
      </c>
      <c r="Z423">
        <f>IF('Raw Data'!Z423="No",0,IF('Raw Data'!Z423="Partial",1,2))</f>
        <v>0</v>
      </c>
      <c r="AA423">
        <f>IF('Raw Data'!AA423="No",0,IF('Raw Data'!AA423="Partial",1,2))</f>
        <v>0</v>
      </c>
      <c r="AB423">
        <f t="shared" si="48"/>
        <v>3</v>
      </c>
      <c r="AC423" s="27">
        <f t="shared" si="49"/>
        <v>4.2857142857142856</v>
      </c>
      <c r="AD423">
        <f t="shared" si="50"/>
        <v>0</v>
      </c>
      <c r="AE423">
        <f t="shared" si="51"/>
        <v>3</v>
      </c>
      <c r="AF423">
        <f t="shared" si="52"/>
        <v>0</v>
      </c>
      <c r="AG423" s="27">
        <f t="shared" si="53"/>
        <v>0</v>
      </c>
      <c r="AH423">
        <f t="shared" si="54"/>
        <v>18.75</v>
      </c>
      <c r="AI423" s="27">
        <f t="shared" si="55"/>
        <v>0</v>
      </c>
    </row>
    <row r="424" spans="1:35" x14ac:dyDescent="0.25">
      <c r="A424" s="20" t="s">
        <v>460</v>
      </c>
      <c r="B424" s="21" t="s">
        <v>960</v>
      </c>
      <c r="C424" s="20" t="s">
        <v>537</v>
      </c>
      <c r="D424">
        <f>IF('Raw Data'!D424="No",0,IF('Raw Data'!D424="Partial",2,4))</f>
        <v>4</v>
      </c>
      <c r="E424">
        <f>IF('Raw Data'!E424="No",0,IF('Raw Data'!E424="Partial",2,4))</f>
        <v>4</v>
      </c>
      <c r="F424">
        <f>IF('Raw Data'!F424="No",0,IF('Raw Data'!F424="Partial",2,4))</f>
        <v>4</v>
      </c>
      <c r="G424">
        <f>IF('Raw Data'!G424="No",0,IF('Raw Data'!G424="Partial",3,6))</f>
        <v>0</v>
      </c>
      <c r="H424">
        <f>IF('Raw Data'!H424="No",0,IF('Raw Data'!H424="Partial",3,6))</f>
        <v>0</v>
      </c>
      <c r="I424">
        <f>IF('Raw Data'!I424="No",0,IF('Raw Data'!I424="Partial",1,2))</f>
        <v>0</v>
      </c>
      <c r="J424">
        <f>IF('Raw Data'!J424="No",0,IF('Raw Data'!J424="Partial",2,4))</f>
        <v>4</v>
      </c>
      <c r="K424">
        <f>IF('Raw Data'!K424="No",0,IF('Raw Data'!K424="Partial",1,2))</f>
        <v>2</v>
      </c>
      <c r="L424">
        <f>IF('Raw Data'!L424="No",0,IF('Raw Data'!L424="Partial",2,4))</f>
        <v>0</v>
      </c>
      <c r="M424">
        <f>IF('Raw Data'!M424="No",0,IF('Raw Data'!M424="Partial",3,6))</f>
        <v>6</v>
      </c>
      <c r="N424" t="str">
        <f>'Raw Data'!N424</f>
        <v>Yes</v>
      </c>
      <c r="O424">
        <f>IF('Raw Data'!O424="No",0,IF('Raw Data'!O424="Partial",1,2))</f>
        <v>2</v>
      </c>
      <c r="P424">
        <f>IF('Raw Data'!P424="No",0,IF('Raw Data'!P424="Partial",1,2))</f>
        <v>2</v>
      </c>
      <c r="Q424">
        <f>IF('Raw Data'!Q424="No",0,IF('Raw Data'!Q424="Partial",1,2))</f>
        <v>2</v>
      </c>
      <c r="R424">
        <f>IF('Raw Data'!R424="No",0,IF('Raw Data'!R424="Partial",1,2))</f>
        <v>2</v>
      </c>
      <c r="S424">
        <f>IF('Raw Data'!S424="No",0,IF('Raw Data'!S424="Partial",1,2))</f>
        <v>2</v>
      </c>
      <c r="T424">
        <f>IF('Raw Data'!T424="No",0,IF('Raw Data'!T424="Partial",1,2))</f>
        <v>1</v>
      </c>
      <c r="U424">
        <f>IF('Raw Data'!U424="No",0,IF('Raw Data'!U424="Partial",1,2))</f>
        <v>2</v>
      </c>
      <c r="V424">
        <f>IF('Raw Data'!V424="No",0,IF('Raw Data'!V424="Partial",1,2))</f>
        <v>0</v>
      </c>
      <c r="W424">
        <f>IF('Raw Data'!W424="No",0,IF('Raw Data'!W424="Partial",1,2))</f>
        <v>2</v>
      </c>
      <c r="X424">
        <f>IF('Raw Data'!X424="No",0,IF('Raw Data'!X424="Partial",1,2))</f>
        <v>2</v>
      </c>
      <c r="Y424">
        <f>IF('Raw Data'!Y424="No",0,IF('Raw Data'!Y424="Partial",2,4))</f>
        <v>4</v>
      </c>
      <c r="Z424">
        <f>IF('Raw Data'!Z424="No",0,IF('Raw Data'!Z424="Partial",1,2))</f>
        <v>2</v>
      </c>
      <c r="AA424">
        <f>IF('Raw Data'!AA424="No",0,IF('Raw Data'!AA424="Partial",1,2))</f>
        <v>0</v>
      </c>
      <c r="AB424">
        <f t="shared" si="48"/>
        <v>47</v>
      </c>
      <c r="AC424" s="27">
        <f t="shared" si="49"/>
        <v>67.142857142857153</v>
      </c>
      <c r="AD424">
        <f t="shared" si="50"/>
        <v>18</v>
      </c>
      <c r="AE424">
        <f t="shared" si="51"/>
        <v>16</v>
      </c>
      <c r="AF424">
        <f t="shared" si="52"/>
        <v>13</v>
      </c>
      <c r="AG424" s="27">
        <f t="shared" si="53"/>
        <v>50</v>
      </c>
      <c r="AH424">
        <f t="shared" si="54"/>
        <v>100</v>
      </c>
      <c r="AI424" s="27">
        <f t="shared" si="55"/>
        <v>72.222222222222229</v>
      </c>
    </row>
    <row r="425" spans="1:35" x14ac:dyDescent="0.25">
      <c r="A425" s="20" t="s">
        <v>461</v>
      </c>
      <c r="B425" s="21" t="s">
        <v>961</v>
      </c>
      <c r="C425" s="20" t="s">
        <v>578</v>
      </c>
      <c r="D425">
        <f>IF('Raw Data'!D425="No",0,IF('Raw Data'!D425="Partial",2,4))</f>
        <v>4</v>
      </c>
      <c r="E425">
        <f>IF('Raw Data'!E425="No",0,IF('Raw Data'!E425="Partial",2,4))</f>
        <v>4</v>
      </c>
      <c r="F425">
        <f>IF('Raw Data'!F425="No",0,IF('Raw Data'!F425="Partial",2,4))</f>
        <v>4</v>
      </c>
      <c r="G425">
        <f>IF('Raw Data'!G425="No",0,IF('Raw Data'!G425="Partial",3,6))</f>
        <v>6</v>
      </c>
      <c r="H425">
        <f>IF('Raw Data'!H425="No",0,IF('Raw Data'!H425="Partial",3,6))</f>
        <v>6</v>
      </c>
      <c r="I425">
        <f>IF('Raw Data'!I425="No",0,IF('Raw Data'!I425="Partial",1,2))</f>
        <v>0</v>
      </c>
      <c r="J425">
        <f>IF('Raw Data'!J425="No",0,IF('Raw Data'!J425="Partial",2,4))</f>
        <v>4</v>
      </c>
      <c r="K425">
        <f>IF('Raw Data'!K425="No",0,IF('Raw Data'!K425="Partial",1,2))</f>
        <v>2</v>
      </c>
      <c r="L425">
        <f>IF('Raw Data'!L425="No",0,IF('Raw Data'!L425="Partial",2,4))</f>
        <v>4</v>
      </c>
      <c r="M425">
        <f>IF('Raw Data'!M425="No",0,IF('Raw Data'!M425="Partial",3,6))</f>
        <v>6</v>
      </c>
      <c r="N425" t="str">
        <f>'Raw Data'!N425</f>
        <v>No</v>
      </c>
      <c r="O425">
        <f>IF('Raw Data'!O425="No",0,IF('Raw Data'!O425="Partial",1,2))</f>
        <v>2</v>
      </c>
      <c r="P425">
        <f>IF('Raw Data'!P425="No",0,IF('Raw Data'!P425="Partial",1,2))</f>
        <v>2</v>
      </c>
      <c r="Q425">
        <f>IF('Raw Data'!Q425="No",0,IF('Raw Data'!Q425="Partial",1,2))</f>
        <v>2</v>
      </c>
      <c r="R425">
        <f>IF('Raw Data'!R425="No",0,IF('Raw Data'!R425="Partial",1,2))</f>
        <v>2</v>
      </c>
      <c r="S425">
        <f>IF('Raw Data'!S425="No",0,IF('Raw Data'!S425="Partial",1,2))</f>
        <v>2</v>
      </c>
      <c r="T425">
        <f>IF('Raw Data'!T425="No",0,IF('Raw Data'!T425="Partial",1,2))</f>
        <v>2</v>
      </c>
      <c r="U425">
        <f>IF('Raw Data'!U425="No",0,IF('Raw Data'!U425="Partial",1,2))</f>
        <v>2</v>
      </c>
      <c r="V425">
        <f>IF('Raw Data'!V425="No",0,IF('Raw Data'!V425="Partial",1,2))</f>
        <v>2</v>
      </c>
      <c r="W425">
        <f>IF('Raw Data'!W425="No",0,IF('Raw Data'!W425="Partial",1,2))</f>
        <v>1</v>
      </c>
      <c r="X425">
        <f>IF('Raw Data'!X425="No",0,IF('Raw Data'!X425="Partial",1,2))</f>
        <v>2</v>
      </c>
      <c r="Y425">
        <f>IF('Raw Data'!Y425="No",0,IF('Raw Data'!Y425="Partial",2,4))</f>
        <v>2</v>
      </c>
      <c r="Z425">
        <f>IF('Raw Data'!Z425="No",0,IF('Raw Data'!Z425="Partial",1,2))</f>
        <v>2</v>
      </c>
      <c r="AA425">
        <f>IF('Raw Data'!AA425="No",0,IF('Raw Data'!AA425="Partial",1,2))</f>
        <v>2</v>
      </c>
      <c r="AB425">
        <f t="shared" si="48"/>
        <v>65</v>
      </c>
      <c r="AC425" s="27">
        <f t="shared" si="49"/>
        <v>92.857142857142861</v>
      </c>
      <c r="AD425">
        <f t="shared" si="50"/>
        <v>34</v>
      </c>
      <c r="AE425">
        <f t="shared" si="51"/>
        <v>16</v>
      </c>
      <c r="AF425">
        <f t="shared" si="52"/>
        <v>15</v>
      </c>
      <c r="AG425" s="27">
        <f t="shared" si="53"/>
        <v>94.444444444444443</v>
      </c>
      <c r="AH425">
        <f t="shared" si="54"/>
        <v>100</v>
      </c>
      <c r="AI425" s="27">
        <f t="shared" si="55"/>
        <v>83.333333333333343</v>
      </c>
    </row>
    <row r="426" spans="1:35" x14ac:dyDescent="0.25">
      <c r="A426" s="20" t="s">
        <v>462</v>
      </c>
      <c r="B426" s="21" t="s">
        <v>962</v>
      </c>
      <c r="C426" s="20" t="s">
        <v>537</v>
      </c>
      <c r="D426">
        <f>IF('Raw Data'!D426="No",0,IF('Raw Data'!D426="Partial",2,4))</f>
        <v>4</v>
      </c>
      <c r="E426">
        <f>IF('Raw Data'!E426="No",0,IF('Raw Data'!E426="Partial",2,4))</f>
        <v>4</v>
      </c>
      <c r="F426">
        <f>IF('Raw Data'!F426="No",0,IF('Raw Data'!F426="Partial",2,4))</f>
        <v>4</v>
      </c>
      <c r="G426">
        <f>IF('Raw Data'!G426="No",0,IF('Raw Data'!G426="Partial",3,6))</f>
        <v>3</v>
      </c>
      <c r="H426">
        <f>IF('Raw Data'!H426="No",0,IF('Raw Data'!H426="Partial",3,6))</f>
        <v>3</v>
      </c>
      <c r="I426">
        <f>IF('Raw Data'!I426="No",0,IF('Raw Data'!I426="Partial",1,2))</f>
        <v>0</v>
      </c>
      <c r="J426">
        <f>IF('Raw Data'!J426="No",0,IF('Raw Data'!J426="Partial",2,4))</f>
        <v>4</v>
      </c>
      <c r="K426">
        <f>IF('Raw Data'!K426="No",0,IF('Raw Data'!K426="Partial",1,2))</f>
        <v>2</v>
      </c>
      <c r="L426">
        <f>IF('Raw Data'!L426="No",0,IF('Raw Data'!L426="Partial",2,4))</f>
        <v>4</v>
      </c>
      <c r="M426">
        <f>IF('Raw Data'!M426="No",0,IF('Raw Data'!M426="Partial",3,6))</f>
        <v>6</v>
      </c>
      <c r="N426" t="str">
        <f>'Raw Data'!N426</f>
        <v>Partial</v>
      </c>
      <c r="O426">
        <f>IF('Raw Data'!O426="No",0,IF('Raw Data'!O426="Partial",1,2))</f>
        <v>2</v>
      </c>
      <c r="P426">
        <f>IF('Raw Data'!P426="No",0,IF('Raw Data'!P426="Partial",1,2))</f>
        <v>2</v>
      </c>
      <c r="Q426">
        <f>IF('Raw Data'!Q426="No",0,IF('Raw Data'!Q426="Partial",1,2))</f>
        <v>2</v>
      </c>
      <c r="R426">
        <f>IF('Raw Data'!R426="No",0,IF('Raw Data'!R426="Partial",1,2))</f>
        <v>2</v>
      </c>
      <c r="S426">
        <f>IF('Raw Data'!S426="No",0,IF('Raw Data'!S426="Partial",1,2))</f>
        <v>2</v>
      </c>
      <c r="T426">
        <f>IF('Raw Data'!T426="No",0,IF('Raw Data'!T426="Partial",1,2))</f>
        <v>2</v>
      </c>
      <c r="U426">
        <f>IF('Raw Data'!U426="No",0,IF('Raw Data'!U426="Partial",1,2))</f>
        <v>2</v>
      </c>
      <c r="V426">
        <f>IF('Raw Data'!V426="No",0,IF('Raw Data'!V426="Partial",1,2))</f>
        <v>2</v>
      </c>
      <c r="W426">
        <f>IF('Raw Data'!W426="No",0,IF('Raw Data'!W426="Partial",1,2))</f>
        <v>0</v>
      </c>
      <c r="X426">
        <f>IF('Raw Data'!X426="No",0,IF('Raw Data'!X426="Partial",1,2))</f>
        <v>2</v>
      </c>
      <c r="Y426">
        <f>IF('Raw Data'!Y426="No",0,IF('Raw Data'!Y426="Partial",2,4))</f>
        <v>4</v>
      </c>
      <c r="Z426">
        <f>IF('Raw Data'!Z426="No",0,IF('Raw Data'!Z426="Partial",1,2))</f>
        <v>2</v>
      </c>
      <c r="AA426">
        <f>IF('Raw Data'!AA426="No",0,IF('Raw Data'!AA426="Partial",1,2))</f>
        <v>2</v>
      </c>
      <c r="AB426">
        <f t="shared" si="48"/>
        <v>60</v>
      </c>
      <c r="AC426" s="27">
        <f t="shared" si="49"/>
        <v>85.714285714285722</v>
      </c>
      <c r="AD426">
        <f t="shared" si="50"/>
        <v>28</v>
      </c>
      <c r="AE426">
        <f t="shared" si="51"/>
        <v>16</v>
      </c>
      <c r="AF426">
        <f t="shared" si="52"/>
        <v>16</v>
      </c>
      <c r="AG426" s="27">
        <f t="shared" si="53"/>
        <v>77.777777777777786</v>
      </c>
      <c r="AH426">
        <f t="shared" si="54"/>
        <v>100</v>
      </c>
      <c r="AI426" s="27">
        <f t="shared" si="55"/>
        <v>88.888888888888886</v>
      </c>
    </row>
    <row r="427" spans="1:35" x14ac:dyDescent="0.25">
      <c r="A427" s="20" t="s">
        <v>463</v>
      </c>
      <c r="B427" s="21" t="s">
        <v>963</v>
      </c>
      <c r="C427" s="20" t="s">
        <v>532</v>
      </c>
      <c r="D427">
        <f>IF('Raw Data'!D427="No",0,IF('Raw Data'!D427="Partial",2,4))</f>
        <v>0</v>
      </c>
      <c r="E427">
        <f>IF('Raw Data'!E427="No",0,IF('Raw Data'!E427="Partial",2,4))</f>
        <v>0</v>
      </c>
      <c r="F427">
        <f>IF('Raw Data'!F427="No",0,IF('Raw Data'!F427="Partial",2,4))</f>
        <v>0</v>
      </c>
      <c r="G427">
        <f>IF('Raw Data'!G427="No",0,IF('Raw Data'!G427="Partial",3,6))</f>
        <v>0</v>
      </c>
      <c r="H427">
        <f>IF('Raw Data'!H427="No",0,IF('Raw Data'!H427="Partial",3,6))</f>
        <v>0</v>
      </c>
      <c r="I427">
        <f>IF('Raw Data'!I427="No",0,IF('Raw Data'!I427="Partial",1,2))</f>
        <v>0</v>
      </c>
      <c r="J427">
        <f>IF('Raw Data'!J427="No",0,IF('Raw Data'!J427="Partial",2,4))</f>
        <v>0</v>
      </c>
      <c r="K427">
        <f>IF('Raw Data'!K427="No",0,IF('Raw Data'!K427="Partial",1,2))</f>
        <v>1</v>
      </c>
      <c r="L427">
        <f>IF('Raw Data'!L427="No",0,IF('Raw Data'!L427="Partial",2,4))</f>
        <v>0</v>
      </c>
      <c r="M427">
        <f>IF('Raw Data'!M427="No",0,IF('Raw Data'!M427="Partial",3,6))</f>
        <v>3</v>
      </c>
      <c r="N427" t="str">
        <f>'Raw Data'!N427</f>
        <v>No</v>
      </c>
      <c r="O427">
        <f>IF('Raw Data'!O427="No",0,IF('Raw Data'!O427="Partial",1,2))</f>
        <v>0</v>
      </c>
      <c r="P427">
        <f>IF('Raw Data'!P427="No",0,IF('Raw Data'!P427="Partial",1,2))</f>
        <v>0</v>
      </c>
      <c r="Q427">
        <f>IF('Raw Data'!Q427="No",0,IF('Raw Data'!Q427="Partial",1,2))</f>
        <v>0</v>
      </c>
      <c r="R427">
        <f>IF('Raw Data'!R427="No",0,IF('Raw Data'!R427="Partial",1,2))</f>
        <v>0</v>
      </c>
      <c r="S427">
        <f>IF('Raw Data'!S427="No",0,IF('Raw Data'!S427="Partial",1,2))</f>
        <v>0</v>
      </c>
      <c r="T427">
        <f>IF('Raw Data'!T427="No",0,IF('Raw Data'!T427="Partial",1,2))</f>
        <v>0</v>
      </c>
      <c r="U427">
        <f>IF('Raw Data'!U427="No",0,IF('Raw Data'!U427="Partial",1,2))</f>
        <v>0</v>
      </c>
      <c r="V427">
        <f>IF('Raw Data'!V427="No",0,IF('Raw Data'!V427="Partial",1,2))</f>
        <v>0</v>
      </c>
      <c r="W427">
        <f>IF('Raw Data'!W427="No",0,IF('Raw Data'!W427="Partial",1,2))</f>
        <v>0</v>
      </c>
      <c r="X427">
        <f>IF('Raw Data'!X427="No",0,IF('Raw Data'!X427="Partial",1,2))</f>
        <v>0</v>
      </c>
      <c r="Y427">
        <f>IF('Raw Data'!Y427="No",0,IF('Raw Data'!Y427="Partial",2,4))</f>
        <v>0</v>
      </c>
      <c r="Z427">
        <f>IF('Raw Data'!Z427="No",0,IF('Raw Data'!Z427="Partial",1,2))</f>
        <v>0</v>
      </c>
      <c r="AA427">
        <f>IF('Raw Data'!AA427="No",0,IF('Raw Data'!AA427="Partial",1,2))</f>
        <v>0</v>
      </c>
      <c r="AB427">
        <f t="shared" si="48"/>
        <v>4</v>
      </c>
      <c r="AC427" s="27">
        <f t="shared" si="49"/>
        <v>5.7142857142857144</v>
      </c>
      <c r="AD427">
        <f t="shared" si="50"/>
        <v>1</v>
      </c>
      <c r="AE427">
        <f t="shared" si="51"/>
        <v>3</v>
      </c>
      <c r="AF427">
        <f t="shared" si="52"/>
        <v>0</v>
      </c>
      <c r="AG427" s="27">
        <f t="shared" si="53"/>
        <v>2.7777777777777777</v>
      </c>
      <c r="AH427">
        <f t="shared" si="54"/>
        <v>18.75</v>
      </c>
      <c r="AI427" s="27">
        <f t="shared" si="55"/>
        <v>0</v>
      </c>
    </row>
    <row r="428" spans="1:35" x14ac:dyDescent="0.25">
      <c r="A428" s="20" t="s">
        <v>464</v>
      </c>
      <c r="B428" s="21" t="s">
        <v>964</v>
      </c>
      <c r="C428" s="20" t="s">
        <v>534</v>
      </c>
      <c r="D428">
        <f>IF('Raw Data'!D428="No",0,IF('Raw Data'!D428="Partial",2,4))</f>
        <v>4</v>
      </c>
      <c r="E428">
        <f>IF('Raw Data'!E428="No",0,IF('Raw Data'!E428="Partial",2,4))</f>
        <v>4</v>
      </c>
      <c r="F428">
        <f>IF('Raw Data'!F428="No",0,IF('Raw Data'!F428="Partial",2,4))</f>
        <v>2</v>
      </c>
      <c r="G428">
        <f>IF('Raw Data'!G428="No",0,IF('Raw Data'!G428="Partial",3,6))</f>
        <v>6</v>
      </c>
      <c r="H428">
        <f>IF('Raw Data'!H428="No",0,IF('Raw Data'!H428="Partial",3,6))</f>
        <v>6</v>
      </c>
      <c r="I428">
        <f>IF('Raw Data'!I428="No",0,IF('Raw Data'!I428="Partial",1,2))</f>
        <v>0</v>
      </c>
      <c r="J428">
        <f>IF('Raw Data'!J428="No",0,IF('Raw Data'!J428="Partial",2,4))</f>
        <v>4</v>
      </c>
      <c r="K428">
        <f>IF('Raw Data'!K428="No",0,IF('Raw Data'!K428="Partial",1,2))</f>
        <v>1</v>
      </c>
      <c r="L428">
        <f>IF('Raw Data'!L428="No",0,IF('Raw Data'!L428="Partial",2,4))</f>
        <v>0</v>
      </c>
      <c r="M428">
        <f>IF('Raw Data'!M428="No",0,IF('Raw Data'!M428="Partial",3,6))</f>
        <v>6</v>
      </c>
      <c r="N428" t="str">
        <f>'Raw Data'!N428</f>
        <v>No</v>
      </c>
      <c r="O428">
        <f>IF('Raw Data'!O428="No",0,IF('Raw Data'!O428="Partial",1,2))</f>
        <v>0</v>
      </c>
      <c r="P428">
        <f>IF('Raw Data'!P428="No",0,IF('Raw Data'!P428="Partial",1,2))</f>
        <v>2</v>
      </c>
      <c r="Q428">
        <f>IF('Raw Data'!Q428="No",0,IF('Raw Data'!Q428="Partial",1,2))</f>
        <v>0</v>
      </c>
      <c r="R428">
        <f>IF('Raw Data'!R428="No",0,IF('Raw Data'!R428="Partial",1,2))</f>
        <v>0</v>
      </c>
      <c r="S428">
        <f>IF('Raw Data'!S428="No",0,IF('Raw Data'!S428="Partial",1,2))</f>
        <v>0</v>
      </c>
      <c r="T428">
        <f>IF('Raw Data'!T428="No",0,IF('Raw Data'!T428="Partial",1,2))</f>
        <v>0</v>
      </c>
      <c r="U428">
        <f>IF('Raw Data'!U428="No",0,IF('Raw Data'!U428="Partial",1,2))</f>
        <v>0</v>
      </c>
      <c r="V428">
        <f>IF('Raw Data'!V428="No",0,IF('Raw Data'!V428="Partial",1,2))</f>
        <v>0</v>
      </c>
      <c r="W428">
        <f>IF('Raw Data'!W428="No",0,IF('Raw Data'!W428="Partial",1,2))</f>
        <v>0</v>
      </c>
      <c r="X428">
        <f>IF('Raw Data'!X428="No",0,IF('Raw Data'!X428="Partial",1,2))</f>
        <v>0</v>
      </c>
      <c r="Y428">
        <f>IF('Raw Data'!Y428="No",0,IF('Raw Data'!Y428="Partial",2,4))</f>
        <v>2</v>
      </c>
      <c r="Z428">
        <f>IF('Raw Data'!Z428="No",0,IF('Raw Data'!Z428="Partial",1,2))</f>
        <v>2</v>
      </c>
      <c r="AA428">
        <f>IF('Raw Data'!AA428="No",0,IF('Raw Data'!AA428="Partial",1,2))</f>
        <v>0</v>
      </c>
      <c r="AB428">
        <f t="shared" si="48"/>
        <v>39</v>
      </c>
      <c r="AC428" s="27">
        <f t="shared" si="49"/>
        <v>55.714285714285715</v>
      </c>
      <c r="AD428">
        <f t="shared" si="50"/>
        <v>27</v>
      </c>
      <c r="AE428">
        <f t="shared" si="51"/>
        <v>8</v>
      </c>
      <c r="AF428">
        <f t="shared" si="52"/>
        <v>4</v>
      </c>
      <c r="AG428" s="27">
        <f t="shared" si="53"/>
        <v>75</v>
      </c>
      <c r="AH428">
        <f t="shared" si="54"/>
        <v>50</v>
      </c>
      <c r="AI428" s="27">
        <f t="shared" si="55"/>
        <v>22.222222222222221</v>
      </c>
    </row>
    <row r="429" spans="1:35" x14ac:dyDescent="0.25">
      <c r="A429" s="20" t="s">
        <v>465</v>
      </c>
      <c r="B429" s="21" t="s">
        <v>965</v>
      </c>
      <c r="C429" s="20" t="s">
        <v>542</v>
      </c>
      <c r="D429">
        <f>IF('Raw Data'!D429="No",0,IF('Raw Data'!D429="Partial",2,4))</f>
        <v>4</v>
      </c>
      <c r="E429">
        <f>IF('Raw Data'!E429="No",0,IF('Raw Data'!E429="Partial",2,4))</f>
        <v>4</v>
      </c>
      <c r="F429">
        <f>IF('Raw Data'!F429="No",0,IF('Raw Data'!F429="Partial",2,4))</f>
        <v>4</v>
      </c>
      <c r="G429">
        <f>IF('Raw Data'!G429="No",0,IF('Raw Data'!G429="Partial",3,6))</f>
        <v>3</v>
      </c>
      <c r="H429">
        <f>IF('Raw Data'!H429="No",0,IF('Raw Data'!H429="Partial",3,6))</f>
        <v>6</v>
      </c>
      <c r="I429">
        <f>IF('Raw Data'!I429="No",0,IF('Raw Data'!I429="Partial",1,2))</f>
        <v>0</v>
      </c>
      <c r="J429">
        <f>IF('Raw Data'!J429="No",0,IF('Raw Data'!J429="Partial",2,4))</f>
        <v>4</v>
      </c>
      <c r="K429">
        <f>IF('Raw Data'!K429="No",0,IF('Raw Data'!K429="Partial",1,2))</f>
        <v>2</v>
      </c>
      <c r="L429">
        <f>IF('Raw Data'!L429="No",0,IF('Raw Data'!L429="Partial",2,4))</f>
        <v>0</v>
      </c>
      <c r="M429">
        <f>IF('Raw Data'!M429="No",0,IF('Raw Data'!M429="Partial",3,6))</f>
        <v>6</v>
      </c>
      <c r="N429" t="str">
        <f>'Raw Data'!N429</f>
        <v>No</v>
      </c>
      <c r="O429">
        <f>IF('Raw Data'!O429="No",0,IF('Raw Data'!O429="Partial",1,2))</f>
        <v>1</v>
      </c>
      <c r="P429">
        <f>IF('Raw Data'!P429="No",0,IF('Raw Data'!P429="Partial",1,2))</f>
        <v>2</v>
      </c>
      <c r="Q429">
        <f>IF('Raw Data'!Q429="No",0,IF('Raw Data'!Q429="Partial",1,2))</f>
        <v>0</v>
      </c>
      <c r="R429">
        <f>IF('Raw Data'!R429="No",0,IF('Raw Data'!R429="Partial",1,2))</f>
        <v>2</v>
      </c>
      <c r="S429">
        <f>IF('Raw Data'!S429="No",0,IF('Raw Data'!S429="Partial",1,2))</f>
        <v>2</v>
      </c>
      <c r="T429">
        <f>IF('Raw Data'!T429="No",0,IF('Raw Data'!T429="Partial",1,2))</f>
        <v>2</v>
      </c>
      <c r="U429">
        <f>IF('Raw Data'!U429="No",0,IF('Raw Data'!U429="Partial",1,2))</f>
        <v>2</v>
      </c>
      <c r="V429">
        <f>IF('Raw Data'!V429="No",0,IF('Raw Data'!V429="Partial",1,2))</f>
        <v>2</v>
      </c>
      <c r="W429">
        <f>IF('Raw Data'!W429="No",0,IF('Raw Data'!W429="Partial",1,2))</f>
        <v>0</v>
      </c>
      <c r="X429">
        <f>IF('Raw Data'!X429="No",0,IF('Raw Data'!X429="Partial",1,2))</f>
        <v>0</v>
      </c>
      <c r="Y429">
        <f>IF('Raw Data'!Y429="No",0,IF('Raw Data'!Y429="Partial",2,4))</f>
        <v>2</v>
      </c>
      <c r="Z429">
        <f>IF('Raw Data'!Z429="No",0,IF('Raw Data'!Z429="Partial",1,2))</f>
        <v>2</v>
      </c>
      <c r="AA429">
        <f>IF('Raw Data'!AA429="No",0,IF('Raw Data'!AA429="Partial",1,2))</f>
        <v>0</v>
      </c>
      <c r="AB429">
        <f t="shared" si="48"/>
        <v>50</v>
      </c>
      <c r="AC429" s="27">
        <f t="shared" si="49"/>
        <v>71.428571428571431</v>
      </c>
      <c r="AD429">
        <f t="shared" si="50"/>
        <v>27</v>
      </c>
      <c r="AE429">
        <f t="shared" si="51"/>
        <v>13</v>
      </c>
      <c r="AF429">
        <f t="shared" si="52"/>
        <v>10</v>
      </c>
      <c r="AG429" s="27">
        <f t="shared" si="53"/>
        <v>75</v>
      </c>
      <c r="AH429">
        <f t="shared" si="54"/>
        <v>81.25</v>
      </c>
      <c r="AI429" s="27">
        <f t="shared" si="55"/>
        <v>55.555555555555557</v>
      </c>
    </row>
    <row r="430" spans="1:35" x14ac:dyDescent="0.25">
      <c r="A430" s="20" t="s">
        <v>466</v>
      </c>
      <c r="B430" s="21" t="s">
        <v>966</v>
      </c>
      <c r="C430" s="20" t="s">
        <v>542</v>
      </c>
      <c r="D430">
        <f>IF('Raw Data'!D430="No",0,IF('Raw Data'!D430="Partial",2,4))</f>
        <v>4</v>
      </c>
      <c r="E430">
        <f>IF('Raw Data'!E430="No",0,IF('Raw Data'!E430="Partial",2,4))</f>
        <v>4</v>
      </c>
      <c r="F430">
        <f>IF('Raw Data'!F430="No",0,IF('Raw Data'!F430="Partial",2,4))</f>
        <v>4</v>
      </c>
      <c r="G430">
        <f>IF('Raw Data'!G430="No",0,IF('Raw Data'!G430="Partial",3,6))</f>
        <v>6</v>
      </c>
      <c r="H430">
        <f>IF('Raw Data'!H430="No",0,IF('Raw Data'!H430="Partial",3,6))</f>
        <v>6</v>
      </c>
      <c r="I430">
        <f>IF('Raw Data'!I430="No",0,IF('Raw Data'!I430="Partial",1,2))</f>
        <v>0</v>
      </c>
      <c r="J430">
        <f>IF('Raw Data'!J430="No",0,IF('Raw Data'!J430="Partial",2,4))</f>
        <v>4</v>
      </c>
      <c r="K430">
        <f>IF('Raw Data'!K430="No",0,IF('Raw Data'!K430="Partial",1,2))</f>
        <v>2</v>
      </c>
      <c r="L430">
        <f>IF('Raw Data'!L430="No",0,IF('Raw Data'!L430="Partial",2,4))</f>
        <v>4</v>
      </c>
      <c r="M430">
        <f>IF('Raw Data'!M430="No",0,IF('Raw Data'!M430="Partial",3,6))</f>
        <v>6</v>
      </c>
      <c r="N430" t="str">
        <f>'Raw Data'!N430</f>
        <v>No</v>
      </c>
      <c r="O430">
        <f>IF('Raw Data'!O430="No",0,IF('Raw Data'!O430="Partial",1,2))</f>
        <v>1</v>
      </c>
      <c r="P430">
        <f>IF('Raw Data'!P430="No",0,IF('Raw Data'!P430="Partial",1,2))</f>
        <v>2</v>
      </c>
      <c r="Q430">
        <f>IF('Raw Data'!Q430="No",0,IF('Raw Data'!Q430="Partial",1,2))</f>
        <v>0</v>
      </c>
      <c r="R430">
        <f>IF('Raw Data'!R430="No",0,IF('Raw Data'!R430="Partial",1,2))</f>
        <v>2</v>
      </c>
      <c r="S430">
        <f>IF('Raw Data'!S430="No",0,IF('Raw Data'!S430="Partial",1,2))</f>
        <v>2</v>
      </c>
      <c r="T430">
        <f>IF('Raw Data'!T430="No",0,IF('Raw Data'!T430="Partial",1,2))</f>
        <v>2</v>
      </c>
      <c r="U430">
        <f>IF('Raw Data'!U430="No",0,IF('Raw Data'!U430="Partial",1,2))</f>
        <v>2</v>
      </c>
      <c r="V430">
        <f>IF('Raw Data'!V430="No",0,IF('Raw Data'!V430="Partial",1,2))</f>
        <v>2</v>
      </c>
      <c r="W430">
        <f>IF('Raw Data'!W430="No",0,IF('Raw Data'!W430="Partial",1,2))</f>
        <v>0</v>
      </c>
      <c r="X430">
        <f>IF('Raw Data'!X430="No",0,IF('Raw Data'!X430="Partial",1,2))</f>
        <v>2</v>
      </c>
      <c r="Y430">
        <f>IF('Raw Data'!Y430="No",0,IF('Raw Data'!Y430="Partial",2,4))</f>
        <v>4</v>
      </c>
      <c r="Z430">
        <f>IF('Raw Data'!Z430="No",0,IF('Raw Data'!Z430="Partial",1,2))</f>
        <v>2</v>
      </c>
      <c r="AA430">
        <f>IF('Raw Data'!AA430="No",0,IF('Raw Data'!AA430="Partial",1,2))</f>
        <v>2</v>
      </c>
      <c r="AB430">
        <f t="shared" si="48"/>
        <v>63</v>
      </c>
      <c r="AC430" s="27">
        <f t="shared" si="49"/>
        <v>90</v>
      </c>
      <c r="AD430">
        <f t="shared" si="50"/>
        <v>34</v>
      </c>
      <c r="AE430">
        <f t="shared" si="51"/>
        <v>13</v>
      </c>
      <c r="AF430">
        <f t="shared" si="52"/>
        <v>16</v>
      </c>
      <c r="AG430" s="27">
        <f t="shared" si="53"/>
        <v>94.444444444444443</v>
      </c>
      <c r="AH430">
        <f t="shared" si="54"/>
        <v>81.25</v>
      </c>
      <c r="AI430" s="27">
        <f t="shared" si="55"/>
        <v>88.888888888888886</v>
      </c>
    </row>
    <row r="431" spans="1:35" x14ac:dyDescent="0.25">
      <c r="A431" s="20" t="s">
        <v>467</v>
      </c>
      <c r="B431" s="21" t="s">
        <v>967</v>
      </c>
      <c r="C431" s="20" t="s">
        <v>542</v>
      </c>
      <c r="D431">
        <f>IF('Raw Data'!D431="No",0,IF('Raw Data'!D431="Partial",2,4))</f>
        <v>4</v>
      </c>
      <c r="E431">
        <f>IF('Raw Data'!E431="No",0,IF('Raw Data'!E431="Partial",2,4))</f>
        <v>4</v>
      </c>
      <c r="F431">
        <f>IF('Raw Data'!F431="No",0,IF('Raw Data'!F431="Partial",2,4))</f>
        <v>4</v>
      </c>
      <c r="G431">
        <f>IF('Raw Data'!G431="No",0,IF('Raw Data'!G431="Partial",3,6))</f>
        <v>0</v>
      </c>
      <c r="H431">
        <f>IF('Raw Data'!H431="No",0,IF('Raw Data'!H431="Partial",3,6))</f>
        <v>6</v>
      </c>
      <c r="I431">
        <f>IF('Raw Data'!I431="No",0,IF('Raw Data'!I431="Partial",1,2))</f>
        <v>0</v>
      </c>
      <c r="J431">
        <f>IF('Raw Data'!J431="No",0,IF('Raw Data'!J431="Partial",2,4))</f>
        <v>2</v>
      </c>
      <c r="K431">
        <f>IF('Raw Data'!K431="No",0,IF('Raw Data'!K431="Partial",1,2))</f>
        <v>2</v>
      </c>
      <c r="L431">
        <f>IF('Raw Data'!L431="No",0,IF('Raw Data'!L431="Partial",2,4))</f>
        <v>2</v>
      </c>
      <c r="M431">
        <f>IF('Raw Data'!M431="No",0,IF('Raw Data'!M431="Partial",3,6))</f>
        <v>6</v>
      </c>
      <c r="N431" t="str">
        <f>'Raw Data'!N431</f>
        <v>Partial</v>
      </c>
      <c r="O431">
        <f>IF('Raw Data'!O431="No",0,IF('Raw Data'!O431="Partial",1,2))</f>
        <v>2</v>
      </c>
      <c r="P431">
        <f>IF('Raw Data'!P431="No",0,IF('Raw Data'!P431="Partial",1,2))</f>
        <v>2</v>
      </c>
      <c r="Q431">
        <f>IF('Raw Data'!Q431="No",0,IF('Raw Data'!Q431="Partial",1,2))</f>
        <v>2</v>
      </c>
      <c r="R431">
        <f>IF('Raw Data'!R431="No",0,IF('Raw Data'!R431="Partial",1,2))</f>
        <v>2</v>
      </c>
      <c r="S431">
        <f>IF('Raw Data'!S431="No",0,IF('Raw Data'!S431="Partial",1,2))</f>
        <v>2</v>
      </c>
      <c r="T431">
        <f>IF('Raw Data'!T431="No",0,IF('Raw Data'!T431="Partial",1,2))</f>
        <v>2</v>
      </c>
      <c r="U431">
        <f>IF('Raw Data'!U431="No",0,IF('Raw Data'!U431="Partial",1,2))</f>
        <v>1</v>
      </c>
      <c r="V431">
        <f>IF('Raw Data'!V431="No",0,IF('Raw Data'!V431="Partial",1,2))</f>
        <v>1</v>
      </c>
      <c r="W431">
        <f>IF('Raw Data'!W431="No",0,IF('Raw Data'!W431="Partial",1,2))</f>
        <v>0</v>
      </c>
      <c r="X431">
        <f>IF('Raw Data'!X431="No",0,IF('Raw Data'!X431="Partial",1,2))</f>
        <v>2</v>
      </c>
      <c r="Y431">
        <f>IF('Raw Data'!Y431="No",0,IF('Raw Data'!Y431="Partial",2,4))</f>
        <v>2</v>
      </c>
      <c r="Z431">
        <f>IF('Raw Data'!Z431="No",0,IF('Raw Data'!Z431="Partial",1,2))</f>
        <v>2</v>
      </c>
      <c r="AA431">
        <f>IF('Raw Data'!AA431="No",0,IF('Raw Data'!AA431="Partial",1,2))</f>
        <v>2</v>
      </c>
      <c r="AB431">
        <f t="shared" si="48"/>
        <v>52</v>
      </c>
      <c r="AC431" s="27">
        <f t="shared" si="49"/>
        <v>74.285714285714292</v>
      </c>
      <c r="AD431">
        <f t="shared" si="50"/>
        <v>24</v>
      </c>
      <c r="AE431">
        <f t="shared" si="51"/>
        <v>16</v>
      </c>
      <c r="AF431">
        <f t="shared" si="52"/>
        <v>12</v>
      </c>
      <c r="AG431" s="27">
        <f t="shared" si="53"/>
        <v>66.666666666666671</v>
      </c>
      <c r="AH431">
        <f t="shared" si="54"/>
        <v>100</v>
      </c>
      <c r="AI431" s="27">
        <f t="shared" si="55"/>
        <v>66.666666666666671</v>
      </c>
    </row>
    <row r="432" spans="1:35" x14ac:dyDescent="0.25">
      <c r="A432" s="20" t="s">
        <v>468</v>
      </c>
      <c r="B432" s="21" t="s">
        <v>968</v>
      </c>
      <c r="C432" s="20" t="s">
        <v>547</v>
      </c>
      <c r="D432">
        <f>IF('Raw Data'!D432="No",0,IF('Raw Data'!D432="Partial",2,4))</f>
        <v>0</v>
      </c>
      <c r="E432">
        <f>IF('Raw Data'!E432="No",0,IF('Raw Data'!E432="Partial",2,4))</f>
        <v>0</v>
      </c>
      <c r="F432">
        <f>IF('Raw Data'!F432="No",0,IF('Raw Data'!F432="Partial",2,4))</f>
        <v>0</v>
      </c>
      <c r="G432">
        <f>IF('Raw Data'!G432="No",0,IF('Raw Data'!G432="Partial",3,6))</f>
        <v>0</v>
      </c>
      <c r="H432">
        <f>IF('Raw Data'!H432="No",0,IF('Raw Data'!H432="Partial",3,6))</f>
        <v>0</v>
      </c>
      <c r="I432">
        <f>IF('Raw Data'!I432="No",0,IF('Raw Data'!I432="Partial",1,2))</f>
        <v>0</v>
      </c>
      <c r="J432">
        <f>IF('Raw Data'!J432="No",0,IF('Raw Data'!J432="Partial",2,4))</f>
        <v>0</v>
      </c>
      <c r="K432">
        <f>IF('Raw Data'!K432="No",0,IF('Raw Data'!K432="Partial",1,2))</f>
        <v>1</v>
      </c>
      <c r="L432">
        <f>IF('Raw Data'!L432="No",0,IF('Raw Data'!L432="Partial",2,4))</f>
        <v>0</v>
      </c>
      <c r="M432">
        <f>IF('Raw Data'!M432="No",0,IF('Raw Data'!M432="Partial",3,6))</f>
        <v>3</v>
      </c>
      <c r="N432" t="str">
        <f>'Raw Data'!N432</f>
        <v>No</v>
      </c>
      <c r="O432">
        <f>IF('Raw Data'!O432="No",0,IF('Raw Data'!O432="Partial",1,2))</f>
        <v>0</v>
      </c>
      <c r="P432">
        <f>IF('Raw Data'!P432="No",0,IF('Raw Data'!P432="Partial",1,2))</f>
        <v>0</v>
      </c>
      <c r="Q432">
        <f>IF('Raw Data'!Q432="No",0,IF('Raw Data'!Q432="Partial",1,2))</f>
        <v>0</v>
      </c>
      <c r="R432">
        <f>IF('Raw Data'!R432="No",0,IF('Raw Data'!R432="Partial",1,2))</f>
        <v>0</v>
      </c>
      <c r="S432">
        <f>IF('Raw Data'!S432="No",0,IF('Raw Data'!S432="Partial",1,2))</f>
        <v>0</v>
      </c>
      <c r="T432">
        <f>IF('Raw Data'!T432="No",0,IF('Raw Data'!T432="Partial",1,2))</f>
        <v>0</v>
      </c>
      <c r="U432">
        <f>IF('Raw Data'!U432="No",0,IF('Raw Data'!U432="Partial",1,2))</f>
        <v>0</v>
      </c>
      <c r="V432">
        <f>IF('Raw Data'!V432="No",0,IF('Raw Data'!V432="Partial",1,2))</f>
        <v>0</v>
      </c>
      <c r="W432">
        <f>IF('Raw Data'!W432="No",0,IF('Raw Data'!W432="Partial",1,2))</f>
        <v>0</v>
      </c>
      <c r="X432">
        <f>IF('Raw Data'!X432="No",0,IF('Raw Data'!X432="Partial",1,2))</f>
        <v>0</v>
      </c>
      <c r="Y432">
        <f>IF('Raw Data'!Y432="No",0,IF('Raw Data'!Y432="Partial",2,4))</f>
        <v>0</v>
      </c>
      <c r="Z432">
        <f>IF('Raw Data'!Z432="No",0,IF('Raw Data'!Z432="Partial",1,2))</f>
        <v>0</v>
      </c>
      <c r="AA432">
        <f>IF('Raw Data'!AA432="No",0,IF('Raw Data'!AA432="Partial",1,2))</f>
        <v>0</v>
      </c>
      <c r="AB432">
        <f t="shared" si="48"/>
        <v>4</v>
      </c>
      <c r="AC432" s="27">
        <f t="shared" si="49"/>
        <v>5.7142857142857144</v>
      </c>
      <c r="AD432">
        <f t="shared" si="50"/>
        <v>1</v>
      </c>
      <c r="AE432">
        <f t="shared" si="51"/>
        <v>3</v>
      </c>
      <c r="AF432">
        <f t="shared" si="52"/>
        <v>0</v>
      </c>
      <c r="AG432" s="27">
        <f t="shared" si="53"/>
        <v>2.7777777777777777</v>
      </c>
      <c r="AH432">
        <f t="shared" si="54"/>
        <v>18.75</v>
      </c>
      <c r="AI432" s="27">
        <f t="shared" si="55"/>
        <v>0</v>
      </c>
    </row>
    <row r="433" spans="1:35" x14ac:dyDescent="0.25">
      <c r="A433" s="20" t="s">
        <v>469</v>
      </c>
      <c r="B433" s="21" t="s">
        <v>969</v>
      </c>
      <c r="C433" s="20" t="s">
        <v>537</v>
      </c>
      <c r="D433">
        <f>IF('Raw Data'!D433="No",0,IF('Raw Data'!D433="Partial",2,4))</f>
        <v>0</v>
      </c>
      <c r="E433">
        <f>IF('Raw Data'!E433="No",0,IF('Raw Data'!E433="Partial",2,4))</f>
        <v>0</v>
      </c>
      <c r="F433">
        <f>IF('Raw Data'!F433="No",0,IF('Raw Data'!F433="Partial",2,4))</f>
        <v>0</v>
      </c>
      <c r="G433">
        <f>IF('Raw Data'!G433="No",0,IF('Raw Data'!G433="Partial",3,6))</f>
        <v>0</v>
      </c>
      <c r="H433">
        <f>IF('Raw Data'!H433="No",0,IF('Raw Data'!H433="Partial",3,6))</f>
        <v>0</v>
      </c>
      <c r="I433">
        <f>IF('Raw Data'!I433="No",0,IF('Raw Data'!I433="Partial",1,2))</f>
        <v>0</v>
      </c>
      <c r="J433">
        <f>IF('Raw Data'!J433="No",0,IF('Raw Data'!J433="Partial",2,4))</f>
        <v>0</v>
      </c>
      <c r="K433">
        <f>IF('Raw Data'!K433="No",0,IF('Raw Data'!K433="Partial",1,2))</f>
        <v>2</v>
      </c>
      <c r="L433">
        <f>IF('Raw Data'!L433="No",0,IF('Raw Data'!L433="Partial",2,4))</f>
        <v>0</v>
      </c>
      <c r="M433">
        <f>IF('Raw Data'!M433="No",0,IF('Raw Data'!M433="Partial",3,6))</f>
        <v>3</v>
      </c>
      <c r="N433" t="str">
        <f>'Raw Data'!N433</f>
        <v>No</v>
      </c>
      <c r="O433">
        <f>IF('Raw Data'!O433="No",0,IF('Raw Data'!O433="Partial",1,2))</f>
        <v>0</v>
      </c>
      <c r="P433">
        <f>IF('Raw Data'!P433="No",0,IF('Raw Data'!P433="Partial",1,2))</f>
        <v>0</v>
      </c>
      <c r="Q433">
        <f>IF('Raw Data'!Q433="No",0,IF('Raw Data'!Q433="Partial",1,2))</f>
        <v>0</v>
      </c>
      <c r="R433">
        <f>IF('Raw Data'!R433="No",0,IF('Raw Data'!R433="Partial",1,2))</f>
        <v>2</v>
      </c>
      <c r="S433">
        <f>IF('Raw Data'!S433="No",0,IF('Raw Data'!S433="Partial",1,2))</f>
        <v>0</v>
      </c>
      <c r="T433">
        <f>IF('Raw Data'!T433="No",0,IF('Raw Data'!T433="Partial",1,2))</f>
        <v>0</v>
      </c>
      <c r="U433">
        <f>IF('Raw Data'!U433="No",0,IF('Raw Data'!U433="Partial",1,2))</f>
        <v>0</v>
      </c>
      <c r="V433">
        <f>IF('Raw Data'!V433="No",0,IF('Raw Data'!V433="Partial",1,2))</f>
        <v>0</v>
      </c>
      <c r="W433">
        <f>IF('Raw Data'!W433="No",0,IF('Raw Data'!W433="Partial",1,2))</f>
        <v>0</v>
      </c>
      <c r="X433">
        <f>IF('Raw Data'!X433="No",0,IF('Raw Data'!X433="Partial",1,2))</f>
        <v>0</v>
      </c>
      <c r="Y433">
        <f>IF('Raw Data'!Y433="No",0,IF('Raw Data'!Y433="Partial",2,4))</f>
        <v>0</v>
      </c>
      <c r="Z433">
        <f>IF('Raw Data'!Z433="No",0,IF('Raw Data'!Z433="Partial",1,2))</f>
        <v>0</v>
      </c>
      <c r="AA433">
        <f>IF('Raw Data'!AA433="No",0,IF('Raw Data'!AA433="Partial",1,2))</f>
        <v>0</v>
      </c>
      <c r="AB433">
        <f t="shared" si="48"/>
        <v>7</v>
      </c>
      <c r="AC433" s="27">
        <f t="shared" si="49"/>
        <v>10</v>
      </c>
      <c r="AD433">
        <f t="shared" si="50"/>
        <v>2</v>
      </c>
      <c r="AE433">
        <f t="shared" si="51"/>
        <v>5</v>
      </c>
      <c r="AF433">
        <f t="shared" si="52"/>
        <v>0</v>
      </c>
      <c r="AG433" s="27">
        <f t="shared" si="53"/>
        <v>5.5555555555555554</v>
      </c>
      <c r="AH433">
        <f t="shared" si="54"/>
        <v>31.25</v>
      </c>
      <c r="AI433" s="27">
        <f t="shared" si="55"/>
        <v>0</v>
      </c>
    </row>
    <row r="434" spans="1:35" x14ac:dyDescent="0.25">
      <c r="A434" s="20" t="s">
        <v>470</v>
      </c>
      <c r="B434" s="21" t="s">
        <v>970</v>
      </c>
      <c r="C434" s="20" t="s">
        <v>542</v>
      </c>
      <c r="D434">
        <f>IF('Raw Data'!D434="No",0,IF('Raw Data'!D434="Partial",2,4))</f>
        <v>4</v>
      </c>
      <c r="E434">
        <f>IF('Raw Data'!E434="No",0,IF('Raw Data'!E434="Partial",2,4))</f>
        <v>4</v>
      </c>
      <c r="F434">
        <f>IF('Raw Data'!F434="No",0,IF('Raw Data'!F434="Partial",2,4))</f>
        <v>2</v>
      </c>
      <c r="G434">
        <f>IF('Raw Data'!G434="No",0,IF('Raw Data'!G434="Partial",3,6))</f>
        <v>0</v>
      </c>
      <c r="H434">
        <f>IF('Raw Data'!H434="No",0,IF('Raw Data'!H434="Partial",3,6))</f>
        <v>3</v>
      </c>
      <c r="I434">
        <f>IF('Raw Data'!I434="No",0,IF('Raw Data'!I434="Partial",1,2))</f>
        <v>0</v>
      </c>
      <c r="J434">
        <f>IF('Raw Data'!J434="No",0,IF('Raw Data'!J434="Partial",2,4))</f>
        <v>0</v>
      </c>
      <c r="K434">
        <f>IF('Raw Data'!K434="No",0,IF('Raw Data'!K434="Partial",1,2))</f>
        <v>1</v>
      </c>
      <c r="L434">
        <f>IF('Raw Data'!L434="No",0,IF('Raw Data'!L434="Partial",2,4))</f>
        <v>0</v>
      </c>
      <c r="M434">
        <f>IF('Raw Data'!M434="No",0,IF('Raw Data'!M434="Partial",3,6))</f>
        <v>6</v>
      </c>
      <c r="N434" t="str">
        <f>'Raw Data'!N434</f>
        <v>No</v>
      </c>
      <c r="O434">
        <f>IF('Raw Data'!O434="No",0,IF('Raw Data'!O434="Partial",1,2))</f>
        <v>1</v>
      </c>
      <c r="P434">
        <f>IF('Raw Data'!P434="No",0,IF('Raw Data'!P434="Partial",1,2))</f>
        <v>2</v>
      </c>
      <c r="Q434">
        <f>IF('Raw Data'!Q434="No",0,IF('Raw Data'!Q434="Partial",1,2))</f>
        <v>0</v>
      </c>
      <c r="R434">
        <f>IF('Raw Data'!R434="No",0,IF('Raw Data'!R434="Partial",1,2))</f>
        <v>2</v>
      </c>
      <c r="S434">
        <f>IF('Raw Data'!S434="No",0,IF('Raw Data'!S434="Partial",1,2))</f>
        <v>0</v>
      </c>
      <c r="T434">
        <f>IF('Raw Data'!T434="No",0,IF('Raw Data'!T434="Partial",1,2))</f>
        <v>0</v>
      </c>
      <c r="U434">
        <f>IF('Raw Data'!U434="No",0,IF('Raw Data'!U434="Partial",1,2))</f>
        <v>0</v>
      </c>
      <c r="V434">
        <f>IF('Raw Data'!V434="No",0,IF('Raw Data'!V434="Partial",1,2))</f>
        <v>0</v>
      </c>
      <c r="W434">
        <f>IF('Raw Data'!W434="No",0,IF('Raw Data'!W434="Partial",1,2))</f>
        <v>0</v>
      </c>
      <c r="X434">
        <f>IF('Raw Data'!X434="No",0,IF('Raw Data'!X434="Partial",1,2))</f>
        <v>0</v>
      </c>
      <c r="Y434">
        <f>IF('Raw Data'!Y434="No",0,IF('Raw Data'!Y434="Partial",2,4))</f>
        <v>0</v>
      </c>
      <c r="Z434">
        <f>IF('Raw Data'!Z434="No",0,IF('Raw Data'!Z434="Partial",1,2))</f>
        <v>2</v>
      </c>
      <c r="AA434">
        <f>IF('Raw Data'!AA434="No",0,IF('Raw Data'!AA434="Partial",1,2))</f>
        <v>2</v>
      </c>
      <c r="AB434">
        <f t="shared" si="48"/>
        <v>29</v>
      </c>
      <c r="AC434" s="27">
        <f t="shared" si="49"/>
        <v>41.428571428571431</v>
      </c>
      <c r="AD434">
        <f t="shared" si="50"/>
        <v>14</v>
      </c>
      <c r="AE434">
        <f t="shared" si="51"/>
        <v>11</v>
      </c>
      <c r="AF434">
        <f t="shared" si="52"/>
        <v>4</v>
      </c>
      <c r="AG434" s="27">
        <f t="shared" si="53"/>
        <v>38.888888888888893</v>
      </c>
      <c r="AH434">
        <f t="shared" si="54"/>
        <v>68.75</v>
      </c>
      <c r="AI434" s="27">
        <f t="shared" si="55"/>
        <v>22.222222222222221</v>
      </c>
    </row>
    <row r="435" spans="1:35" x14ac:dyDescent="0.25">
      <c r="A435" s="20" t="s">
        <v>471</v>
      </c>
      <c r="B435" s="21" t="s">
        <v>971</v>
      </c>
      <c r="C435" s="20" t="s">
        <v>578</v>
      </c>
      <c r="D435">
        <f>IF('Raw Data'!D435="No",0,IF('Raw Data'!D435="Partial",2,4))</f>
        <v>0</v>
      </c>
      <c r="E435">
        <f>IF('Raw Data'!E435="No",0,IF('Raw Data'!E435="Partial",2,4))</f>
        <v>0</v>
      </c>
      <c r="F435">
        <f>IF('Raw Data'!F435="No",0,IF('Raw Data'!F435="Partial",2,4))</f>
        <v>0</v>
      </c>
      <c r="G435">
        <f>IF('Raw Data'!G435="No",0,IF('Raw Data'!G435="Partial",3,6))</f>
        <v>0</v>
      </c>
      <c r="H435">
        <f>IF('Raw Data'!H435="No",0,IF('Raw Data'!H435="Partial",3,6))</f>
        <v>0</v>
      </c>
      <c r="I435">
        <f>IF('Raw Data'!I435="No",0,IF('Raw Data'!I435="Partial",1,2))</f>
        <v>0</v>
      </c>
      <c r="J435">
        <f>IF('Raw Data'!J435="No",0,IF('Raw Data'!J435="Partial",2,4))</f>
        <v>0</v>
      </c>
      <c r="K435">
        <f>IF('Raw Data'!K435="No",0,IF('Raw Data'!K435="Partial",1,2))</f>
        <v>2</v>
      </c>
      <c r="L435">
        <f>IF('Raw Data'!L435="No",0,IF('Raw Data'!L435="Partial",2,4))</f>
        <v>0</v>
      </c>
      <c r="M435">
        <f>IF('Raw Data'!M435="No",0,IF('Raw Data'!M435="Partial",3,6))</f>
        <v>3</v>
      </c>
      <c r="N435" t="str">
        <f>'Raw Data'!N435</f>
        <v>No</v>
      </c>
      <c r="O435">
        <f>IF('Raw Data'!O435="No",0,IF('Raw Data'!O435="Partial",1,2))</f>
        <v>0</v>
      </c>
      <c r="P435">
        <f>IF('Raw Data'!P435="No",0,IF('Raw Data'!P435="Partial",1,2))</f>
        <v>0</v>
      </c>
      <c r="Q435">
        <f>IF('Raw Data'!Q435="No",0,IF('Raw Data'!Q435="Partial",1,2))</f>
        <v>0</v>
      </c>
      <c r="R435">
        <f>IF('Raw Data'!R435="No",0,IF('Raw Data'!R435="Partial",1,2))</f>
        <v>2</v>
      </c>
      <c r="S435">
        <f>IF('Raw Data'!S435="No",0,IF('Raw Data'!S435="Partial",1,2))</f>
        <v>0</v>
      </c>
      <c r="T435">
        <f>IF('Raw Data'!T435="No",0,IF('Raw Data'!T435="Partial",1,2))</f>
        <v>0</v>
      </c>
      <c r="U435">
        <f>IF('Raw Data'!U435="No",0,IF('Raw Data'!U435="Partial",1,2))</f>
        <v>0</v>
      </c>
      <c r="V435">
        <f>IF('Raw Data'!V435="No",0,IF('Raw Data'!V435="Partial",1,2))</f>
        <v>0</v>
      </c>
      <c r="W435">
        <f>IF('Raw Data'!W435="No",0,IF('Raw Data'!W435="Partial",1,2))</f>
        <v>0</v>
      </c>
      <c r="X435">
        <f>IF('Raw Data'!X435="No",0,IF('Raw Data'!X435="Partial",1,2))</f>
        <v>0</v>
      </c>
      <c r="Y435">
        <f>IF('Raw Data'!Y435="No",0,IF('Raw Data'!Y435="Partial",2,4))</f>
        <v>0</v>
      </c>
      <c r="Z435">
        <f>IF('Raw Data'!Z435="No",0,IF('Raw Data'!Z435="Partial",1,2))</f>
        <v>0</v>
      </c>
      <c r="AA435">
        <f>IF('Raw Data'!AA435="No",0,IF('Raw Data'!AA435="Partial",1,2))</f>
        <v>0</v>
      </c>
      <c r="AB435">
        <f t="shared" si="48"/>
        <v>7</v>
      </c>
      <c r="AC435" s="27">
        <f t="shared" si="49"/>
        <v>10</v>
      </c>
      <c r="AD435">
        <f t="shared" si="50"/>
        <v>2</v>
      </c>
      <c r="AE435">
        <f t="shared" si="51"/>
        <v>5</v>
      </c>
      <c r="AF435">
        <f t="shared" si="52"/>
        <v>0</v>
      </c>
      <c r="AG435" s="27">
        <f t="shared" si="53"/>
        <v>5.5555555555555554</v>
      </c>
      <c r="AH435">
        <f t="shared" si="54"/>
        <v>31.25</v>
      </c>
      <c r="AI435" s="27">
        <f t="shared" si="55"/>
        <v>0</v>
      </c>
    </row>
    <row r="436" spans="1:35" x14ac:dyDescent="0.25">
      <c r="A436" s="20" t="s">
        <v>472</v>
      </c>
      <c r="B436" s="21" t="s">
        <v>972</v>
      </c>
      <c r="C436" s="20" t="s">
        <v>547</v>
      </c>
      <c r="D436">
        <f>IF('Raw Data'!D436="No",0,IF('Raw Data'!D436="Partial",2,4))</f>
        <v>4</v>
      </c>
      <c r="E436">
        <f>IF('Raw Data'!E436="No",0,IF('Raw Data'!E436="Partial",2,4))</f>
        <v>4</v>
      </c>
      <c r="F436">
        <f>IF('Raw Data'!F436="No",0,IF('Raw Data'!F436="Partial",2,4))</f>
        <v>4</v>
      </c>
      <c r="G436">
        <f>IF('Raw Data'!G436="No",0,IF('Raw Data'!G436="Partial",3,6))</f>
        <v>3</v>
      </c>
      <c r="H436">
        <f>IF('Raw Data'!H436="No",0,IF('Raw Data'!H436="Partial",3,6))</f>
        <v>6</v>
      </c>
      <c r="I436">
        <f>IF('Raw Data'!I436="No",0,IF('Raw Data'!I436="Partial",1,2))</f>
        <v>0</v>
      </c>
      <c r="J436">
        <f>IF('Raw Data'!J436="No",0,IF('Raw Data'!J436="Partial",2,4))</f>
        <v>0</v>
      </c>
      <c r="K436">
        <f>IF('Raw Data'!K436="No",0,IF('Raw Data'!K436="Partial",1,2))</f>
        <v>2</v>
      </c>
      <c r="L436">
        <f>IF('Raw Data'!L436="No",0,IF('Raw Data'!L436="Partial",2,4))</f>
        <v>4</v>
      </c>
      <c r="M436">
        <f>IF('Raw Data'!M436="No",0,IF('Raw Data'!M436="Partial",3,6))</f>
        <v>6</v>
      </c>
      <c r="N436" t="str">
        <f>'Raw Data'!N436</f>
        <v>No</v>
      </c>
      <c r="O436">
        <f>IF('Raw Data'!O436="No",0,IF('Raw Data'!O436="Partial",1,2))</f>
        <v>2</v>
      </c>
      <c r="P436">
        <f>IF('Raw Data'!P436="No",0,IF('Raw Data'!P436="Partial",1,2))</f>
        <v>2</v>
      </c>
      <c r="Q436">
        <f>IF('Raw Data'!Q436="No",0,IF('Raw Data'!Q436="Partial",1,2))</f>
        <v>2</v>
      </c>
      <c r="R436">
        <f>IF('Raw Data'!R436="No",0,IF('Raw Data'!R436="Partial",1,2))</f>
        <v>2</v>
      </c>
      <c r="S436">
        <f>IF('Raw Data'!S436="No",0,IF('Raw Data'!S436="Partial",1,2))</f>
        <v>2</v>
      </c>
      <c r="T436">
        <f>IF('Raw Data'!T436="No",0,IF('Raw Data'!T436="Partial",1,2))</f>
        <v>2</v>
      </c>
      <c r="U436">
        <f>IF('Raw Data'!U436="No",0,IF('Raw Data'!U436="Partial",1,2))</f>
        <v>2</v>
      </c>
      <c r="V436">
        <f>IF('Raw Data'!V436="No",0,IF('Raw Data'!V436="Partial",1,2))</f>
        <v>2</v>
      </c>
      <c r="W436">
        <f>IF('Raw Data'!W436="No",0,IF('Raw Data'!W436="Partial",1,2))</f>
        <v>1</v>
      </c>
      <c r="X436">
        <f>IF('Raw Data'!X436="No",0,IF('Raw Data'!X436="Partial",1,2))</f>
        <v>2</v>
      </c>
      <c r="Y436">
        <f>IF('Raw Data'!Y436="No",0,IF('Raw Data'!Y436="Partial",2,4))</f>
        <v>2</v>
      </c>
      <c r="Z436">
        <f>IF('Raw Data'!Z436="No",0,IF('Raw Data'!Z436="Partial",1,2))</f>
        <v>2</v>
      </c>
      <c r="AA436">
        <f>IF('Raw Data'!AA436="No",0,IF('Raw Data'!AA436="Partial",1,2))</f>
        <v>2</v>
      </c>
      <c r="AB436">
        <f t="shared" si="48"/>
        <v>58</v>
      </c>
      <c r="AC436" s="27">
        <f t="shared" si="49"/>
        <v>82.857142857142861</v>
      </c>
      <c r="AD436">
        <f t="shared" si="50"/>
        <v>27</v>
      </c>
      <c r="AE436">
        <f t="shared" si="51"/>
        <v>16</v>
      </c>
      <c r="AF436">
        <f t="shared" si="52"/>
        <v>15</v>
      </c>
      <c r="AG436" s="27">
        <f t="shared" si="53"/>
        <v>75</v>
      </c>
      <c r="AH436">
        <f t="shared" si="54"/>
        <v>100</v>
      </c>
      <c r="AI436" s="27">
        <f t="shared" si="55"/>
        <v>83.333333333333343</v>
      </c>
    </row>
    <row r="437" spans="1:35" x14ac:dyDescent="0.25">
      <c r="A437" s="20" t="s">
        <v>473</v>
      </c>
      <c r="B437" s="21" t="s">
        <v>973</v>
      </c>
      <c r="C437" s="20" t="s">
        <v>542</v>
      </c>
      <c r="D437">
        <f>IF('Raw Data'!D437="No",0,IF('Raw Data'!D437="Partial",2,4))</f>
        <v>0</v>
      </c>
      <c r="E437">
        <f>IF('Raw Data'!E437="No",0,IF('Raw Data'!E437="Partial",2,4))</f>
        <v>0</v>
      </c>
      <c r="F437">
        <f>IF('Raw Data'!F437="No",0,IF('Raw Data'!F437="Partial",2,4))</f>
        <v>0</v>
      </c>
      <c r="G437">
        <f>IF('Raw Data'!G437="No",0,IF('Raw Data'!G437="Partial",3,6))</f>
        <v>0</v>
      </c>
      <c r="H437">
        <f>IF('Raw Data'!H437="No",0,IF('Raw Data'!H437="Partial",3,6))</f>
        <v>0</v>
      </c>
      <c r="I437">
        <f>IF('Raw Data'!I437="No",0,IF('Raw Data'!I437="Partial",1,2))</f>
        <v>0</v>
      </c>
      <c r="J437">
        <f>IF('Raw Data'!J437="No",0,IF('Raw Data'!J437="Partial",2,4))</f>
        <v>0</v>
      </c>
      <c r="K437">
        <f>IF('Raw Data'!K437="No",0,IF('Raw Data'!K437="Partial",1,2))</f>
        <v>0</v>
      </c>
      <c r="L437">
        <f>IF('Raw Data'!L437="No",0,IF('Raw Data'!L437="Partial",2,4))</f>
        <v>0</v>
      </c>
      <c r="M437">
        <f>IF('Raw Data'!M437="No",0,IF('Raw Data'!M437="Partial",3,6))</f>
        <v>0</v>
      </c>
      <c r="N437" t="str">
        <f>'Raw Data'!N437</f>
        <v>No</v>
      </c>
      <c r="O437">
        <f>IF('Raw Data'!O437="No",0,IF('Raw Data'!O437="Partial",1,2))</f>
        <v>0</v>
      </c>
      <c r="P437">
        <f>IF('Raw Data'!P437="No",0,IF('Raw Data'!P437="Partial",1,2))</f>
        <v>0</v>
      </c>
      <c r="Q437">
        <f>IF('Raw Data'!Q437="No",0,IF('Raw Data'!Q437="Partial",1,2))</f>
        <v>0</v>
      </c>
      <c r="R437">
        <f>IF('Raw Data'!R437="No",0,IF('Raw Data'!R437="Partial",1,2))</f>
        <v>0</v>
      </c>
      <c r="S437">
        <f>IF('Raw Data'!S437="No",0,IF('Raw Data'!S437="Partial",1,2))</f>
        <v>0</v>
      </c>
      <c r="T437">
        <f>IF('Raw Data'!T437="No",0,IF('Raw Data'!T437="Partial",1,2))</f>
        <v>0</v>
      </c>
      <c r="U437">
        <f>IF('Raw Data'!U437="No",0,IF('Raw Data'!U437="Partial",1,2))</f>
        <v>0</v>
      </c>
      <c r="V437">
        <f>IF('Raw Data'!V437="No",0,IF('Raw Data'!V437="Partial",1,2))</f>
        <v>0</v>
      </c>
      <c r="W437">
        <f>IF('Raw Data'!W437="No",0,IF('Raw Data'!W437="Partial",1,2))</f>
        <v>0</v>
      </c>
      <c r="X437">
        <f>IF('Raw Data'!X437="No",0,IF('Raw Data'!X437="Partial",1,2))</f>
        <v>0</v>
      </c>
      <c r="Y437">
        <f>IF('Raw Data'!Y437="No",0,IF('Raw Data'!Y437="Partial",2,4))</f>
        <v>0</v>
      </c>
      <c r="Z437">
        <f>IF('Raw Data'!Z437="No",0,IF('Raw Data'!Z437="Partial",1,2))</f>
        <v>0</v>
      </c>
      <c r="AA437">
        <f>IF('Raw Data'!AA437="No",0,IF('Raw Data'!AA437="Partial",1,2))</f>
        <v>0</v>
      </c>
      <c r="AB437">
        <f t="shared" si="48"/>
        <v>0</v>
      </c>
      <c r="AC437" s="27">
        <f t="shared" si="49"/>
        <v>0</v>
      </c>
      <c r="AD437">
        <f t="shared" si="50"/>
        <v>0</v>
      </c>
      <c r="AE437">
        <f t="shared" si="51"/>
        <v>0</v>
      </c>
      <c r="AF437">
        <f t="shared" si="52"/>
        <v>0</v>
      </c>
      <c r="AG437" s="27">
        <f t="shared" si="53"/>
        <v>0</v>
      </c>
      <c r="AH437">
        <f t="shared" si="54"/>
        <v>0</v>
      </c>
      <c r="AI437" s="27">
        <f t="shared" si="55"/>
        <v>0</v>
      </c>
    </row>
    <row r="438" spans="1:35" x14ac:dyDescent="0.25">
      <c r="A438" s="20" t="s">
        <v>474</v>
      </c>
      <c r="B438" s="21" t="s">
        <v>974</v>
      </c>
      <c r="C438" s="20" t="s">
        <v>542</v>
      </c>
      <c r="D438">
        <f>IF('Raw Data'!D438="No",0,IF('Raw Data'!D438="Partial",2,4))</f>
        <v>4</v>
      </c>
      <c r="E438">
        <f>IF('Raw Data'!E438="No",0,IF('Raw Data'!E438="Partial",2,4))</f>
        <v>4</v>
      </c>
      <c r="F438">
        <f>IF('Raw Data'!F438="No",0,IF('Raw Data'!F438="Partial",2,4))</f>
        <v>4</v>
      </c>
      <c r="G438">
        <f>IF('Raw Data'!G438="No",0,IF('Raw Data'!G438="Partial",3,6))</f>
        <v>0</v>
      </c>
      <c r="H438">
        <f>IF('Raw Data'!H438="No",0,IF('Raw Data'!H438="Partial",3,6))</f>
        <v>0</v>
      </c>
      <c r="I438">
        <f>IF('Raw Data'!I438="No",0,IF('Raw Data'!I438="Partial",1,2))</f>
        <v>0</v>
      </c>
      <c r="J438">
        <f>IF('Raw Data'!J438="No",0,IF('Raw Data'!J438="Partial",2,4))</f>
        <v>4</v>
      </c>
      <c r="K438">
        <f>IF('Raw Data'!K438="No",0,IF('Raw Data'!K438="Partial",1,2))</f>
        <v>2</v>
      </c>
      <c r="L438">
        <f>IF('Raw Data'!L438="No",0,IF('Raw Data'!L438="Partial",2,4))</f>
        <v>4</v>
      </c>
      <c r="M438">
        <f>IF('Raw Data'!M438="No",0,IF('Raw Data'!M438="Partial",3,6))</f>
        <v>6</v>
      </c>
      <c r="N438" t="str">
        <f>'Raw Data'!N438</f>
        <v>No</v>
      </c>
      <c r="O438">
        <f>IF('Raw Data'!O438="No",0,IF('Raw Data'!O438="Partial",1,2))</f>
        <v>2</v>
      </c>
      <c r="P438">
        <f>IF('Raw Data'!P438="No",0,IF('Raw Data'!P438="Partial",1,2))</f>
        <v>2</v>
      </c>
      <c r="Q438">
        <f>IF('Raw Data'!Q438="No",0,IF('Raw Data'!Q438="Partial",1,2))</f>
        <v>2</v>
      </c>
      <c r="R438">
        <f>IF('Raw Data'!R438="No",0,IF('Raw Data'!R438="Partial",1,2))</f>
        <v>2</v>
      </c>
      <c r="S438">
        <f>IF('Raw Data'!S438="No",0,IF('Raw Data'!S438="Partial",1,2))</f>
        <v>0</v>
      </c>
      <c r="T438">
        <f>IF('Raw Data'!T438="No",0,IF('Raw Data'!T438="Partial",1,2))</f>
        <v>0</v>
      </c>
      <c r="U438">
        <f>IF('Raw Data'!U438="No",0,IF('Raw Data'!U438="Partial",1,2))</f>
        <v>0</v>
      </c>
      <c r="V438">
        <f>IF('Raw Data'!V438="No",0,IF('Raw Data'!V438="Partial",1,2))</f>
        <v>0</v>
      </c>
      <c r="W438">
        <f>IF('Raw Data'!W438="No",0,IF('Raw Data'!W438="Partial",1,2))</f>
        <v>0</v>
      </c>
      <c r="X438">
        <f>IF('Raw Data'!X438="No",0,IF('Raw Data'!X438="Partial",1,2))</f>
        <v>0</v>
      </c>
      <c r="Y438">
        <f>IF('Raw Data'!Y438="No",0,IF('Raw Data'!Y438="Partial",2,4))</f>
        <v>2</v>
      </c>
      <c r="Z438">
        <f>IF('Raw Data'!Z438="No",0,IF('Raw Data'!Z438="Partial",1,2))</f>
        <v>2</v>
      </c>
      <c r="AA438">
        <f>IF('Raw Data'!AA438="No",0,IF('Raw Data'!AA438="Partial",1,2))</f>
        <v>0</v>
      </c>
      <c r="AB438">
        <f t="shared" si="48"/>
        <v>40</v>
      </c>
      <c r="AC438" s="27">
        <f t="shared" si="49"/>
        <v>57.142857142857146</v>
      </c>
      <c r="AD438">
        <f t="shared" si="50"/>
        <v>22</v>
      </c>
      <c r="AE438">
        <f t="shared" si="51"/>
        <v>14</v>
      </c>
      <c r="AF438">
        <f t="shared" si="52"/>
        <v>4</v>
      </c>
      <c r="AG438" s="27">
        <f t="shared" si="53"/>
        <v>61.111111111111114</v>
      </c>
      <c r="AH438">
        <f t="shared" si="54"/>
        <v>87.5</v>
      </c>
      <c r="AI438" s="27">
        <f t="shared" si="55"/>
        <v>22.222222222222221</v>
      </c>
    </row>
    <row r="439" spans="1:35" x14ac:dyDescent="0.25">
      <c r="A439" s="20" t="s">
        <v>475</v>
      </c>
      <c r="B439" s="21" t="s">
        <v>975</v>
      </c>
      <c r="C439" s="20" t="s">
        <v>532</v>
      </c>
      <c r="D439">
        <f>IF('Raw Data'!D439="No",0,IF('Raw Data'!D439="Partial",2,4))</f>
        <v>0</v>
      </c>
      <c r="E439">
        <f>IF('Raw Data'!E439="No",0,IF('Raw Data'!E439="Partial",2,4))</f>
        <v>0</v>
      </c>
      <c r="F439">
        <f>IF('Raw Data'!F439="No",0,IF('Raw Data'!F439="Partial",2,4))</f>
        <v>0</v>
      </c>
      <c r="G439">
        <f>IF('Raw Data'!G439="No",0,IF('Raw Data'!G439="Partial",3,6))</f>
        <v>0</v>
      </c>
      <c r="H439">
        <f>IF('Raw Data'!H439="No",0,IF('Raw Data'!H439="Partial",3,6))</f>
        <v>0</v>
      </c>
      <c r="I439">
        <f>IF('Raw Data'!I439="No",0,IF('Raw Data'!I439="Partial",1,2))</f>
        <v>0</v>
      </c>
      <c r="J439">
        <f>IF('Raw Data'!J439="No",0,IF('Raw Data'!J439="Partial",2,4))</f>
        <v>0</v>
      </c>
      <c r="K439">
        <f>IF('Raw Data'!K439="No",0,IF('Raw Data'!K439="Partial",1,2))</f>
        <v>1</v>
      </c>
      <c r="L439">
        <f>IF('Raw Data'!L439="No",0,IF('Raw Data'!L439="Partial",2,4))</f>
        <v>0</v>
      </c>
      <c r="M439">
        <f>IF('Raw Data'!M439="No",0,IF('Raw Data'!M439="Partial",3,6))</f>
        <v>3</v>
      </c>
      <c r="N439" t="str">
        <f>'Raw Data'!N439</f>
        <v>No</v>
      </c>
      <c r="O439">
        <f>IF('Raw Data'!O439="No",0,IF('Raw Data'!O439="Partial",1,2))</f>
        <v>0</v>
      </c>
      <c r="P439">
        <f>IF('Raw Data'!P439="No",0,IF('Raw Data'!P439="Partial",1,2))</f>
        <v>0</v>
      </c>
      <c r="Q439">
        <f>IF('Raw Data'!Q439="No",0,IF('Raw Data'!Q439="Partial",1,2))</f>
        <v>0</v>
      </c>
      <c r="R439">
        <f>IF('Raw Data'!R439="No",0,IF('Raw Data'!R439="Partial",1,2))</f>
        <v>0</v>
      </c>
      <c r="S439">
        <f>IF('Raw Data'!S439="No",0,IF('Raw Data'!S439="Partial",1,2))</f>
        <v>0</v>
      </c>
      <c r="T439">
        <f>IF('Raw Data'!T439="No",0,IF('Raw Data'!T439="Partial",1,2))</f>
        <v>0</v>
      </c>
      <c r="U439">
        <f>IF('Raw Data'!U439="No",0,IF('Raw Data'!U439="Partial",1,2))</f>
        <v>0</v>
      </c>
      <c r="V439">
        <f>IF('Raw Data'!V439="No",0,IF('Raw Data'!V439="Partial",1,2))</f>
        <v>0</v>
      </c>
      <c r="W439">
        <f>IF('Raw Data'!W439="No",0,IF('Raw Data'!W439="Partial",1,2))</f>
        <v>0</v>
      </c>
      <c r="X439">
        <f>IF('Raw Data'!X439="No",0,IF('Raw Data'!X439="Partial",1,2))</f>
        <v>0</v>
      </c>
      <c r="Y439">
        <f>IF('Raw Data'!Y439="No",0,IF('Raw Data'!Y439="Partial",2,4))</f>
        <v>0</v>
      </c>
      <c r="Z439">
        <f>IF('Raw Data'!Z439="No",0,IF('Raw Data'!Z439="Partial",1,2))</f>
        <v>0</v>
      </c>
      <c r="AA439">
        <f>IF('Raw Data'!AA439="No",0,IF('Raw Data'!AA439="Partial",1,2))</f>
        <v>0</v>
      </c>
      <c r="AB439">
        <f t="shared" si="48"/>
        <v>4</v>
      </c>
      <c r="AC439" s="27">
        <f t="shared" si="49"/>
        <v>5.7142857142857144</v>
      </c>
      <c r="AD439">
        <f t="shared" si="50"/>
        <v>1</v>
      </c>
      <c r="AE439">
        <f t="shared" si="51"/>
        <v>3</v>
      </c>
      <c r="AF439">
        <f t="shared" si="52"/>
        <v>0</v>
      </c>
      <c r="AG439" s="27">
        <f t="shared" si="53"/>
        <v>2.7777777777777777</v>
      </c>
      <c r="AH439">
        <f t="shared" si="54"/>
        <v>18.75</v>
      </c>
      <c r="AI439" s="27">
        <f t="shared" si="55"/>
        <v>0</v>
      </c>
    </row>
    <row r="440" spans="1:35" x14ac:dyDescent="0.25">
      <c r="A440" s="20" t="s">
        <v>476</v>
      </c>
      <c r="B440" s="21" t="s">
        <v>976</v>
      </c>
      <c r="C440" s="20" t="s">
        <v>563</v>
      </c>
      <c r="D440">
        <f>IF('Raw Data'!D440="No",0,IF('Raw Data'!D440="Partial",2,4))</f>
        <v>0</v>
      </c>
      <c r="E440">
        <f>IF('Raw Data'!E440="No",0,IF('Raw Data'!E440="Partial",2,4))</f>
        <v>0</v>
      </c>
      <c r="F440">
        <f>IF('Raw Data'!F440="No",0,IF('Raw Data'!F440="Partial",2,4))</f>
        <v>0</v>
      </c>
      <c r="G440">
        <f>IF('Raw Data'!G440="No",0,IF('Raw Data'!G440="Partial",3,6))</f>
        <v>0</v>
      </c>
      <c r="H440">
        <f>IF('Raw Data'!H440="No",0,IF('Raw Data'!H440="Partial",3,6))</f>
        <v>0</v>
      </c>
      <c r="I440">
        <f>IF('Raw Data'!I440="No",0,IF('Raw Data'!I440="Partial",1,2))</f>
        <v>0</v>
      </c>
      <c r="J440">
        <f>IF('Raw Data'!J440="No",0,IF('Raw Data'!J440="Partial",2,4))</f>
        <v>0</v>
      </c>
      <c r="K440">
        <f>IF('Raw Data'!K440="No",0,IF('Raw Data'!K440="Partial",1,2))</f>
        <v>0</v>
      </c>
      <c r="L440">
        <f>IF('Raw Data'!L440="No",0,IF('Raw Data'!L440="Partial",2,4))</f>
        <v>0</v>
      </c>
      <c r="M440">
        <f>IF('Raw Data'!M440="No",0,IF('Raw Data'!M440="Partial",3,6))</f>
        <v>3</v>
      </c>
      <c r="N440" t="str">
        <f>'Raw Data'!N440</f>
        <v>No</v>
      </c>
      <c r="O440">
        <f>IF('Raw Data'!O440="No",0,IF('Raw Data'!O440="Partial",1,2))</f>
        <v>0</v>
      </c>
      <c r="P440">
        <f>IF('Raw Data'!P440="No",0,IF('Raw Data'!P440="Partial",1,2))</f>
        <v>0</v>
      </c>
      <c r="Q440">
        <f>IF('Raw Data'!Q440="No",0,IF('Raw Data'!Q440="Partial",1,2))</f>
        <v>0</v>
      </c>
      <c r="R440">
        <f>IF('Raw Data'!R440="No",0,IF('Raw Data'!R440="Partial",1,2))</f>
        <v>0</v>
      </c>
      <c r="S440">
        <f>IF('Raw Data'!S440="No",0,IF('Raw Data'!S440="Partial",1,2))</f>
        <v>0</v>
      </c>
      <c r="T440">
        <f>IF('Raw Data'!T440="No",0,IF('Raw Data'!T440="Partial",1,2))</f>
        <v>0</v>
      </c>
      <c r="U440">
        <f>IF('Raw Data'!U440="No",0,IF('Raw Data'!U440="Partial",1,2))</f>
        <v>0</v>
      </c>
      <c r="V440">
        <f>IF('Raw Data'!V440="No",0,IF('Raw Data'!V440="Partial",1,2))</f>
        <v>0</v>
      </c>
      <c r="W440">
        <f>IF('Raw Data'!W440="No",0,IF('Raw Data'!W440="Partial",1,2))</f>
        <v>0</v>
      </c>
      <c r="X440">
        <f>IF('Raw Data'!X440="No",0,IF('Raw Data'!X440="Partial",1,2))</f>
        <v>0</v>
      </c>
      <c r="Y440">
        <f>IF('Raw Data'!Y440="No",0,IF('Raw Data'!Y440="Partial",2,4))</f>
        <v>0</v>
      </c>
      <c r="Z440">
        <f>IF('Raw Data'!Z440="No",0,IF('Raw Data'!Z440="Partial",1,2))</f>
        <v>0</v>
      </c>
      <c r="AA440">
        <f>IF('Raw Data'!AA440="No",0,IF('Raw Data'!AA440="Partial",1,2))</f>
        <v>0</v>
      </c>
      <c r="AB440">
        <f t="shared" si="48"/>
        <v>3</v>
      </c>
      <c r="AC440" s="27">
        <f t="shared" si="49"/>
        <v>4.2857142857142856</v>
      </c>
      <c r="AD440">
        <f t="shared" si="50"/>
        <v>0</v>
      </c>
      <c r="AE440">
        <f t="shared" si="51"/>
        <v>3</v>
      </c>
      <c r="AF440">
        <f t="shared" si="52"/>
        <v>0</v>
      </c>
      <c r="AG440" s="27">
        <f t="shared" si="53"/>
        <v>0</v>
      </c>
      <c r="AH440">
        <f t="shared" si="54"/>
        <v>18.75</v>
      </c>
      <c r="AI440" s="27">
        <f t="shared" si="55"/>
        <v>0</v>
      </c>
    </row>
    <row r="441" spans="1:35" x14ac:dyDescent="0.25">
      <c r="A441" s="20" t="s">
        <v>477</v>
      </c>
      <c r="B441" s="21" t="s">
        <v>977</v>
      </c>
      <c r="C441" s="20" t="s">
        <v>547</v>
      </c>
      <c r="D441">
        <f>IF('Raw Data'!D441="No",0,IF('Raw Data'!D441="Partial",2,4))</f>
        <v>4</v>
      </c>
      <c r="E441">
        <f>IF('Raw Data'!E441="No",0,IF('Raw Data'!E441="Partial",2,4))</f>
        <v>0</v>
      </c>
      <c r="F441">
        <f>IF('Raw Data'!F441="No",0,IF('Raw Data'!F441="Partial",2,4))</f>
        <v>4</v>
      </c>
      <c r="G441">
        <f>IF('Raw Data'!G441="No",0,IF('Raw Data'!G441="Partial",3,6))</f>
        <v>6</v>
      </c>
      <c r="H441">
        <f>IF('Raw Data'!H441="No",0,IF('Raw Data'!H441="Partial",3,6))</f>
        <v>0</v>
      </c>
      <c r="I441">
        <f>IF('Raw Data'!I441="No",0,IF('Raw Data'!I441="Partial",1,2))</f>
        <v>0</v>
      </c>
      <c r="J441">
        <f>IF('Raw Data'!J441="No",0,IF('Raw Data'!J441="Partial",2,4))</f>
        <v>4</v>
      </c>
      <c r="K441">
        <f>IF('Raw Data'!K441="No",0,IF('Raw Data'!K441="Partial",1,2))</f>
        <v>2</v>
      </c>
      <c r="L441">
        <f>IF('Raw Data'!L441="No",0,IF('Raw Data'!L441="Partial",2,4))</f>
        <v>4</v>
      </c>
      <c r="M441">
        <f>IF('Raw Data'!M441="No",0,IF('Raw Data'!M441="Partial",3,6))</f>
        <v>6</v>
      </c>
      <c r="N441" t="str">
        <f>'Raw Data'!N441</f>
        <v>No</v>
      </c>
      <c r="O441">
        <f>IF('Raw Data'!O441="No",0,IF('Raw Data'!O441="Partial",1,2))</f>
        <v>1</v>
      </c>
      <c r="P441">
        <f>IF('Raw Data'!P441="No",0,IF('Raw Data'!P441="Partial",1,2))</f>
        <v>2</v>
      </c>
      <c r="Q441">
        <f>IF('Raw Data'!Q441="No",0,IF('Raw Data'!Q441="Partial",1,2))</f>
        <v>2</v>
      </c>
      <c r="R441">
        <f>IF('Raw Data'!R441="No",0,IF('Raw Data'!R441="Partial",1,2))</f>
        <v>2</v>
      </c>
      <c r="S441">
        <f>IF('Raw Data'!S441="No",0,IF('Raw Data'!S441="Partial",1,2))</f>
        <v>2</v>
      </c>
      <c r="T441">
        <f>IF('Raw Data'!T441="No",0,IF('Raw Data'!T441="Partial",1,2))</f>
        <v>2</v>
      </c>
      <c r="U441">
        <f>IF('Raw Data'!U441="No",0,IF('Raw Data'!U441="Partial",1,2))</f>
        <v>2</v>
      </c>
      <c r="V441">
        <f>IF('Raw Data'!V441="No",0,IF('Raw Data'!V441="Partial",1,2))</f>
        <v>2</v>
      </c>
      <c r="W441">
        <f>IF('Raw Data'!W441="No",0,IF('Raw Data'!W441="Partial",1,2))</f>
        <v>0</v>
      </c>
      <c r="X441">
        <f>IF('Raw Data'!X441="No",0,IF('Raw Data'!X441="Partial",1,2))</f>
        <v>2</v>
      </c>
      <c r="Y441">
        <f>IF('Raw Data'!Y441="No",0,IF('Raw Data'!Y441="Partial",2,4))</f>
        <v>4</v>
      </c>
      <c r="Z441">
        <f>IF('Raw Data'!Z441="No",0,IF('Raw Data'!Z441="Partial",1,2))</f>
        <v>2</v>
      </c>
      <c r="AA441">
        <f>IF('Raw Data'!AA441="No",0,IF('Raw Data'!AA441="Partial",1,2))</f>
        <v>0</v>
      </c>
      <c r="AB441">
        <f t="shared" si="48"/>
        <v>53</v>
      </c>
      <c r="AC441" s="27">
        <f t="shared" si="49"/>
        <v>75.714285714285722</v>
      </c>
      <c r="AD441">
        <f t="shared" si="50"/>
        <v>24</v>
      </c>
      <c r="AE441">
        <f t="shared" si="51"/>
        <v>15</v>
      </c>
      <c r="AF441">
        <f t="shared" si="52"/>
        <v>14</v>
      </c>
      <c r="AG441" s="27">
        <f t="shared" si="53"/>
        <v>66.666666666666671</v>
      </c>
      <c r="AH441">
        <f t="shared" si="54"/>
        <v>93.75</v>
      </c>
      <c r="AI441" s="27">
        <f t="shared" si="55"/>
        <v>77.777777777777786</v>
      </c>
    </row>
    <row r="442" spans="1:35" x14ac:dyDescent="0.25">
      <c r="A442" s="20" t="s">
        <v>478</v>
      </c>
      <c r="B442" s="21" t="s">
        <v>978</v>
      </c>
      <c r="C442" s="20" t="s">
        <v>547</v>
      </c>
      <c r="D442">
        <f>IF('Raw Data'!D442="No",0,IF('Raw Data'!D442="Partial",2,4))</f>
        <v>0</v>
      </c>
      <c r="E442">
        <f>IF('Raw Data'!E442="No",0,IF('Raw Data'!E442="Partial",2,4))</f>
        <v>0</v>
      </c>
      <c r="F442">
        <f>IF('Raw Data'!F442="No",0,IF('Raw Data'!F442="Partial",2,4))</f>
        <v>0</v>
      </c>
      <c r="G442">
        <f>IF('Raw Data'!G442="No",0,IF('Raw Data'!G442="Partial",3,6))</f>
        <v>0</v>
      </c>
      <c r="H442">
        <f>IF('Raw Data'!H442="No",0,IF('Raw Data'!H442="Partial",3,6))</f>
        <v>0</v>
      </c>
      <c r="I442">
        <f>IF('Raw Data'!I442="No",0,IF('Raw Data'!I442="Partial",1,2))</f>
        <v>0</v>
      </c>
      <c r="J442">
        <f>IF('Raw Data'!J442="No",0,IF('Raw Data'!J442="Partial",2,4))</f>
        <v>0</v>
      </c>
      <c r="K442">
        <f>IF('Raw Data'!K442="No",0,IF('Raw Data'!K442="Partial",1,2))</f>
        <v>1</v>
      </c>
      <c r="L442">
        <f>IF('Raw Data'!L442="No",0,IF('Raw Data'!L442="Partial",2,4))</f>
        <v>0</v>
      </c>
      <c r="M442">
        <f>IF('Raw Data'!M442="No",0,IF('Raw Data'!M442="Partial",3,6))</f>
        <v>3</v>
      </c>
      <c r="N442" t="str">
        <f>'Raw Data'!N442</f>
        <v>No</v>
      </c>
      <c r="O442">
        <f>IF('Raw Data'!O442="No",0,IF('Raw Data'!O442="Partial",1,2))</f>
        <v>0</v>
      </c>
      <c r="P442">
        <f>IF('Raw Data'!P442="No",0,IF('Raw Data'!P442="Partial",1,2))</f>
        <v>0</v>
      </c>
      <c r="Q442">
        <f>IF('Raw Data'!Q442="No",0,IF('Raw Data'!Q442="Partial",1,2))</f>
        <v>0</v>
      </c>
      <c r="R442">
        <f>IF('Raw Data'!R442="No",0,IF('Raw Data'!R442="Partial",1,2))</f>
        <v>1</v>
      </c>
      <c r="S442">
        <f>IF('Raw Data'!S442="No",0,IF('Raw Data'!S442="Partial",1,2))</f>
        <v>0</v>
      </c>
      <c r="T442">
        <f>IF('Raw Data'!T442="No",0,IF('Raw Data'!T442="Partial",1,2))</f>
        <v>0</v>
      </c>
      <c r="U442">
        <f>IF('Raw Data'!U442="No",0,IF('Raw Data'!U442="Partial",1,2))</f>
        <v>0</v>
      </c>
      <c r="V442">
        <f>IF('Raw Data'!V442="No",0,IF('Raw Data'!V442="Partial",1,2))</f>
        <v>0</v>
      </c>
      <c r="W442">
        <f>IF('Raw Data'!W442="No",0,IF('Raw Data'!W442="Partial",1,2))</f>
        <v>0</v>
      </c>
      <c r="X442">
        <f>IF('Raw Data'!X442="No",0,IF('Raw Data'!X442="Partial",1,2))</f>
        <v>0</v>
      </c>
      <c r="Y442">
        <f>IF('Raw Data'!Y442="No",0,IF('Raw Data'!Y442="Partial",2,4))</f>
        <v>0</v>
      </c>
      <c r="Z442">
        <f>IF('Raw Data'!Z442="No",0,IF('Raw Data'!Z442="Partial",1,2))</f>
        <v>0</v>
      </c>
      <c r="AA442">
        <f>IF('Raw Data'!AA442="No",0,IF('Raw Data'!AA442="Partial",1,2))</f>
        <v>0</v>
      </c>
      <c r="AB442">
        <f t="shared" si="48"/>
        <v>5</v>
      </c>
      <c r="AC442" s="27">
        <f t="shared" si="49"/>
        <v>7.1428571428571432</v>
      </c>
      <c r="AD442">
        <f t="shared" si="50"/>
        <v>1</v>
      </c>
      <c r="AE442">
        <f t="shared" si="51"/>
        <v>4</v>
      </c>
      <c r="AF442">
        <f t="shared" si="52"/>
        <v>0</v>
      </c>
      <c r="AG442" s="27">
        <f t="shared" si="53"/>
        <v>2.7777777777777777</v>
      </c>
      <c r="AH442">
        <f t="shared" si="54"/>
        <v>25</v>
      </c>
      <c r="AI442" s="27">
        <f t="shared" si="55"/>
        <v>0</v>
      </c>
    </row>
    <row r="443" spans="1:35" x14ac:dyDescent="0.25">
      <c r="A443" s="20" t="s">
        <v>479</v>
      </c>
      <c r="B443" s="21" t="s">
        <v>979</v>
      </c>
      <c r="C443" s="20" t="s">
        <v>542</v>
      </c>
      <c r="D443">
        <f>IF('Raw Data'!D443="No",0,IF('Raw Data'!D443="Partial",2,4))</f>
        <v>0</v>
      </c>
      <c r="E443">
        <f>IF('Raw Data'!E443="No",0,IF('Raw Data'!E443="Partial",2,4))</f>
        <v>0</v>
      </c>
      <c r="F443">
        <f>IF('Raw Data'!F443="No",0,IF('Raw Data'!F443="Partial",2,4))</f>
        <v>0</v>
      </c>
      <c r="G443">
        <f>IF('Raw Data'!G443="No",0,IF('Raw Data'!G443="Partial",3,6))</f>
        <v>0</v>
      </c>
      <c r="H443">
        <f>IF('Raw Data'!H443="No",0,IF('Raw Data'!H443="Partial",3,6))</f>
        <v>0</v>
      </c>
      <c r="I443">
        <f>IF('Raw Data'!I443="No",0,IF('Raw Data'!I443="Partial",1,2))</f>
        <v>0</v>
      </c>
      <c r="J443">
        <f>IF('Raw Data'!J443="No",0,IF('Raw Data'!J443="Partial",2,4))</f>
        <v>0</v>
      </c>
      <c r="K443">
        <f>IF('Raw Data'!K443="No",0,IF('Raw Data'!K443="Partial",1,2))</f>
        <v>2</v>
      </c>
      <c r="L443">
        <f>IF('Raw Data'!L443="No",0,IF('Raw Data'!L443="Partial",2,4))</f>
        <v>0</v>
      </c>
      <c r="M443">
        <f>IF('Raw Data'!M443="No",0,IF('Raw Data'!M443="Partial",3,6))</f>
        <v>3</v>
      </c>
      <c r="N443" t="str">
        <f>'Raw Data'!N443</f>
        <v>No</v>
      </c>
      <c r="O443">
        <f>IF('Raw Data'!O443="No",0,IF('Raw Data'!O443="Partial",1,2))</f>
        <v>0</v>
      </c>
      <c r="P443">
        <f>IF('Raw Data'!P443="No",0,IF('Raw Data'!P443="Partial",1,2))</f>
        <v>0</v>
      </c>
      <c r="Q443">
        <f>IF('Raw Data'!Q443="No",0,IF('Raw Data'!Q443="Partial",1,2))</f>
        <v>0</v>
      </c>
      <c r="R443">
        <f>IF('Raw Data'!R443="No",0,IF('Raw Data'!R443="Partial",1,2))</f>
        <v>2</v>
      </c>
      <c r="S443">
        <f>IF('Raw Data'!S443="No",0,IF('Raw Data'!S443="Partial",1,2))</f>
        <v>2</v>
      </c>
      <c r="T443">
        <f>IF('Raw Data'!T443="No",0,IF('Raw Data'!T443="Partial",1,2))</f>
        <v>0</v>
      </c>
      <c r="U443">
        <f>IF('Raw Data'!U443="No",0,IF('Raw Data'!U443="Partial",1,2))</f>
        <v>0</v>
      </c>
      <c r="V443">
        <f>IF('Raw Data'!V443="No",0,IF('Raw Data'!V443="Partial",1,2))</f>
        <v>0</v>
      </c>
      <c r="W443">
        <f>IF('Raw Data'!W443="No",0,IF('Raw Data'!W443="Partial",1,2))</f>
        <v>1</v>
      </c>
      <c r="X443">
        <f>IF('Raw Data'!X443="No",0,IF('Raw Data'!X443="Partial",1,2))</f>
        <v>0</v>
      </c>
      <c r="Y443">
        <f>IF('Raw Data'!Y443="No",0,IF('Raw Data'!Y443="Partial",2,4))</f>
        <v>0</v>
      </c>
      <c r="Z443">
        <f>IF('Raw Data'!Z443="No",0,IF('Raw Data'!Z443="Partial",1,2))</f>
        <v>0</v>
      </c>
      <c r="AA443">
        <f>IF('Raw Data'!AA443="No",0,IF('Raw Data'!AA443="Partial",1,2))</f>
        <v>0</v>
      </c>
      <c r="AB443">
        <f t="shared" si="48"/>
        <v>10</v>
      </c>
      <c r="AC443" s="27">
        <f t="shared" si="49"/>
        <v>14.285714285714286</v>
      </c>
      <c r="AD443">
        <f t="shared" si="50"/>
        <v>2</v>
      </c>
      <c r="AE443">
        <f t="shared" si="51"/>
        <v>7</v>
      </c>
      <c r="AF443">
        <f t="shared" si="52"/>
        <v>1</v>
      </c>
      <c r="AG443" s="27">
        <f t="shared" si="53"/>
        <v>5.5555555555555554</v>
      </c>
      <c r="AH443">
        <f t="shared" si="54"/>
        <v>43.75</v>
      </c>
      <c r="AI443" s="27">
        <f t="shared" si="55"/>
        <v>5.5555555555555554</v>
      </c>
    </row>
    <row r="444" spans="1:35" x14ac:dyDescent="0.25">
      <c r="A444" s="20" t="s">
        <v>480</v>
      </c>
      <c r="B444" s="21" t="s">
        <v>980</v>
      </c>
      <c r="C444" s="20" t="s">
        <v>542</v>
      </c>
      <c r="D444">
        <f>IF('Raw Data'!D444="No",0,IF('Raw Data'!D444="Partial",2,4))</f>
        <v>4</v>
      </c>
      <c r="E444">
        <f>IF('Raw Data'!E444="No",0,IF('Raw Data'!E444="Partial",2,4))</f>
        <v>2</v>
      </c>
      <c r="F444">
        <f>IF('Raw Data'!F444="No",0,IF('Raw Data'!F444="Partial",2,4))</f>
        <v>4</v>
      </c>
      <c r="G444">
        <f>IF('Raw Data'!G444="No",0,IF('Raw Data'!G444="Partial",3,6))</f>
        <v>0</v>
      </c>
      <c r="H444">
        <f>IF('Raw Data'!H444="No",0,IF('Raw Data'!H444="Partial",3,6))</f>
        <v>0</v>
      </c>
      <c r="I444">
        <f>IF('Raw Data'!I444="No",0,IF('Raw Data'!I444="Partial",1,2))</f>
        <v>0</v>
      </c>
      <c r="J444">
        <f>IF('Raw Data'!J444="No",0,IF('Raw Data'!J444="Partial",2,4))</f>
        <v>4</v>
      </c>
      <c r="K444">
        <f>IF('Raw Data'!K444="No",0,IF('Raw Data'!K444="Partial",1,2))</f>
        <v>1</v>
      </c>
      <c r="L444">
        <f>IF('Raw Data'!L444="No",0,IF('Raw Data'!L444="Partial",2,4))</f>
        <v>2</v>
      </c>
      <c r="M444">
        <f>IF('Raw Data'!M444="No",0,IF('Raw Data'!M444="Partial",3,6))</f>
        <v>6</v>
      </c>
      <c r="N444" t="str">
        <f>'Raw Data'!N444</f>
        <v>No</v>
      </c>
      <c r="O444">
        <f>IF('Raw Data'!O444="No",0,IF('Raw Data'!O444="Partial",1,2))</f>
        <v>1</v>
      </c>
      <c r="P444">
        <f>IF('Raw Data'!P444="No",0,IF('Raw Data'!P444="Partial",1,2))</f>
        <v>2</v>
      </c>
      <c r="Q444">
        <f>IF('Raw Data'!Q444="No",0,IF('Raw Data'!Q444="Partial",1,2))</f>
        <v>0</v>
      </c>
      <c r="R444">
        <f>IF('Raw Data'!R444="No",0,IF('Raw Data'!R444="Partial",1,2))</f>
        <v>0</v>
      </c>
      <c r="S444">
        <f>IF('Raw Data'!S444="No",0,IF('Raw Data'!S444="Partial",1,2))</f>
        <v>2</v>
      </c>
      <c r="T444">
        <f>IF('Raw Data'!T444="No",0,IF('Raw Data'!T444="Partial",1,2))</f>
        <v>2</v>
      </c>
      <c r="U444">
        <f>IF('Raw Data'!U444="No",0,IF('Raw Data'!U444="Partial",1,2))</f>
        <v>1</v>
      </c>
      <c r="V444">
        <f>IF('Raw Data'!V444="No",0,IF('Raw Data'!V444="Partial",1,2))</f>
        <v>0</v>
      </c>
      <c r="W444">
        <f>IF('Raw Data'!W444="No",0,IF('Raw Data'!W444="Partial",1,2))</f>
        <v>1</v>
      </c>
      <c r="X444">
        <f>IF('Raw Data'!X444="No",0,IF('Raw Data'!X444="Partial",1,2))</f>
        <v>2</v>
      </c>
      <c r="Y444">
        <f>IF('Raw Data'!Y444="No",0,IF('Raw Data'!Y444="Partial",2,4))</f>
        <v>0</v>
      </c>
      <c r="Z444">
        <f>IF('Raw Data'!Z444="No",0,IF('Raw Data'!Z444="Partial",1,2))</f>
        <v>2</v>
      </c>
      <c r="AA444">
        <f>IF('Raw Data'!AA444="No",0,IF('Raw Data'!AA444="Partial",1,2))</f>
        <v>0</v>
      </c>
      <c r="AB444">
        <f t="shared" si="48"/>
        <v>36</v>
      </c>
      <c r="AC444" s="27">
        <f t="shared" si="49"/>
        <v>51.428571428571431</v>
      </c>
      <c r="AD444">
        <f t="shared" si="50"/>
        <v>17</v>
      </c>
      <c r="AE444">
        <f t="shared" si="51"/>
        <v>11</v>
      </c>
      <c r="AF444">
        <f t="shared" si="52"/>
        <v>8</v>
      </c>
      <c r="AG444" s="27">
        <f t="shared" si="53"/>
        <v>47.222222222222221</v>
      </c>
      <c r="AH444">
        <f t="shared" si="54"/>
        <v>68.75</v>
      </c>
      <c r="AI444" s="27">
        <f t="shared" si="55"/>
        <v>44.444444444444443</v>
      </c>
    </row>
    <row r="445" spans="1:35" x14ac:dyDescent="0.25">
      <c r="A445" s="20" t="s">
        <v>481</v>
      </c>
      <c r="B445" s="21" t="s">
        <v>981</v>
      </c>
      <c r="C445" s="20" t="s">
        <v>532</v>
      </c>
      <c r="D445">
        <f>IF('Raw Data'!D445="No",0,IF('Raw Data'!D445="Partial",2,4))</f>
        <v>4</v>
      </c>
      <c r="E445">
        <f>IF('Raw Data'!E445="No",0,IF('Raw Data'!E445="Partial",2,4))</f>
        <v>4</v>
      </c>
      <c r="F445">
        <f>IF('Raw Data'!F445="No",0,IF('Raw Data'!F445="Partial",2,4))</f>
        <v>4</v>
      </c>
      <c r="G445">
        <f>IF('Raw Data'!G445="No",0,IF('Raw Data'!G445="Partial",3,6))</f>
        <v>3</v>
      </c>
      <c r="H445">
        <f>IF('Raw Data'!H445="No",0,IF('Raw Data'!H445="Partial",3,6))</f>
        <v>6</v>
      </c>
      <c r="I445">
        <f>IF('Raw Data'!I445="No",0,IF('Raw Data'!I445="Partial",1,2))</f>
        <v>0</v>
      </c>
      <c r="J445">
        <f>IF('Raw Data'!J445="No",0,IF('Raw Data'!J445="Partial",2,4))</f>
        <v>4</v>
      </c>
      <c r="K445">
        <f>IF('Raw Data'!K445="No",0,IF('Raw Data'!K445="Partial",1,2))</f>
        <v>2</v>
      </c>
      <c r="L445">
        <f>IF('Raw Data'!L445="No",0,IF('Raw Data'!L445="Partial",2,4))</f>
        <v>4</v>
      </c>
      <c r="M445">
        <f>IF('Raw Data'!M445="No",0,IF('Raw Data'!M445="Partial",3,6))</f>
        <v>6</v>
      </c>
      <c r="N445" t="str">
        <f>'Raw Data'!N445</f>
        <v>No</v>
      </c>
      <c r="O445">
        <f>IF('Raw Data'!O445="No",0,IF('Raw Data'!O445="Partial",1,2))</f>
        <v>1</v>
      </c>
      <c r="P445">
        <f>IF('Raw Data'!P445="No",0,IF('Raw Data'!P445="Partial",1,2))</f>
        <v>0</v>
      </c>
      <c r="Q445">
        <f>IF('Raw Data'!Q445="No",0,IF('Raw Data'!Q445="Partial",1,2))</f>
        <v>1</v>
      </c>
      <c r="R445">
        <f>IF('Raw Data'!R445="No",0,IF('Raw Data'!R445="Partial",1,2))</f>
        <v>2</v>
      </c>
      <c r="S445">
        <f>IF('Raw Data'!S445="No",0,IF('Raw Data'!S445="Partial",1,2))</f>
        <v>2</v>
      </c>
      <c r="T445">
        <f>IF('Raw Data'!T445="No",0,IF('Raw Data'!T445="Partial",1,2))</f>
        <v>2</v>
      </c>
      <c r="U445">
        <f>IF('Raw Data'!U445="No",0,IF('Raw Data'!U445="Partial",1,2))</f>
        <v>2</v>
      </c>
      <c r="V445">
        <f>IF('Raw Data'!V445="No",0,IF('Raw Data'!V445="Partial",1,2))</f>
        <v>2</v>
      </c>
      <c r="W445">
        <f>IF('Raw Data'!W445="No",0,IF('Raw Data'!W445="Partial",1,2))</f>
        <v>0</v>
      </c>
      <c r="X445">
        <f>IF('Raw Data'!X445="No",0,IF('Raw Data'!X445="Partial",1,2))</f>
        <v>2</v>
      </c>
      <c r="Y445">
        <f>IF('Raw Data'!Y445="No",0,IF('Raw Data'!Y445="Partial",2,4))</f>
        <v>0</v>
      </c>
      <c r="Z445">
        <f>IF('Raw Data'!Z445="No",0,IF('Raw Data'!Z445="Partial",1,2))</f>
        <v>2</v>
      </c>
      <c r="AA445">
        <f>IF('Raw Data'!AA445="No",0,IF('Raw Data'!AA445="Partial",1,2))</f>
        <v>0</v>
      </c>
      <c r="AB445">
        <f t="shared" si="48"/>
        <v>53</v>
      </c>
      <c r="AC445" s="27">
        <f t="shared" si="49"/>
        <v>75.714285714285722</v>
      </c>
      <c r="AD445">
        <f t="shared" si="50"/>
        <v>31</v>
      </c>
      <c r="AE445">
        <f t="shared" si="51"/>
        <v>12</v>
      </c>
      <c r="AF445">
        <f t="shared" si="52"/>
        <v>10</v>
      </c>
      <c r="AG445" s="27">
        <f t="shared" si="53"/>
        <v>86.111111111111114</v>
      </c>
      <c r="AH445">
        <f t="shared" si="54"/>
        <v>75</v>
      </c>
      <c r="AI445" s="27">
        <f t="shared" si="55"/>
        <v>55.555555555555557</v>
      </c>
    </row>
    <row r="446" spans="1:35" x14ac:dyDescent="0.25">
      <c r="A446" s="20" t="s">
        <v>482</v>
      </c>
      <c r="B446" s="21" t="s">
        <v>982</v>
      </c>
      <c r="C446" s="20" t="s">
        <v>532</v>
      </c>
      <c r="D446">
        <f>IF('Raw Data'!D446="No",0,IF('Raw Data'!D446="Partial",2,4))</f>
        <v>0</v>
      </c>
      <c r="E446">
        <f>IF('Raw Data'!E446="No",0,IF('Raw Data'!E446="Partial",2,4))</f>
        <v>0</v>
      </c>
      <c r="F446">
        <f>IF('Raw Data'!F446="No",0,IF('Raw Data'!F446="Partial",2,4))</f>
        <v>0</v>
      </c>
      <c r="G446">
        <f>IF('Raw Data'!G446="No",0,IF('Raw Data'!G446="Partial",3,6))</f>
        <v>0</v>
      </c>
      <c r="H446">
        <f>IF('Raw Data'!H446="No",0,IF('Raw Data'!H446="Partial",3,6))</f>
        <v>0</v>
      </c>
      <c r="I446">
        <f>IF('Raw Data'!I446="No",0,IF('Raw Data'!I446="Partial",1,2))</f>
        <v>0</v>
      </c>
      <c r="J446">
        <f>IF('Raw Data'!J446="No",0,IF('Raw Data'!J446="Partial",2,4))</f>
        <v>0</v>
      </c>
      <c r="K446">
        <f>IF('Raw Data'!K446="No",0,IF('Raw Data'!K446="Partial",1,2))</f>
        <v>1</v>
      </c>
      <c r="L446">
        <f>IF('Raw Data'!L446="No",0,IF('Raw Data'!L446="Partial",2,4))</f>
        <v>0</v>
      </c>
      <c r="M446">
        <f>IF('Raw Data'!M446="No",0,IF('Raw Data'!M446="Partial",3,6))</f>
        <v>3</v>
      </c>
      <c r="N446" t="str">
        <f>'Raw Data'!N446</f>
        <v>No</v>
      </c>
      <c r="O446">
        <f>IF('Raw Data'!O446="No",0,IF('Raw Data'!O446="Partial",1,2))</f>
        <v>0</v>
      </c>
      <c r="P446">
        <f>IF('Raw Data'!P446="No",0,IF('Raw Data'!P446="Partial",1,2))</f>
        <v>0</v>
      </c>
      <c r="Q446">
        <f>IF('Raw Data'!Q446="No",0,IF('Raw Data'!Q446="Partial",1,2))</f>
        <v>0</v>
      </c>
      <c r="R446">
        <f>IF('Raw Data'!R446="No",0,IF('Raw Data'!R446="Partial",1,2))</f>
        <v>0</v>
      </c>
      <c r="S446">
        <f>IF('Raw Data'!S446="No",0,IF('Raw Data'!S446="Partial",1,2))</f>
        <v>2</v>
      </c>
      <c r="T446">
        <f>IF('Raw Data'!T446="No",0,IF('Raw Data'!T446="Partial",1,2))</f>
        <v>2</v>
      </c>
      <c r="U446">
        <f>IF('Raw Data'!U446="No",0,IF('Raw Data'!U446="Partial",1,2))</f>
        <v>1</v>
      </c>
      <c r="V446">
        <f>IF('Raw Data'!V446="No",0,IF('Raw Data'!V446="Partial",1,2))</f>
        <v>1</v>
      </c>
      <c r="W446">
        <f>IF('Raw Data'!W446="No",0,IF('Raw Data'!W446="Partial",1,2))</f>
        <v>0</v>
      </c>
      <c r="X446">
        <f>IF('Raw Data'!X446="No",0,IF('Raw Data'!X446="Partial",1,2))</f>
        <v>2</v>
      </c>
      <c r="Y446">
        <f>IF('Raw Data'!Y446="No",0,IF('Raw Data'!Y446="Partial",2,4))</f>
        <v>0</v>
      </c>
      <c r="Z446">
        <f>IF('Raw Data'!Z446="No",0,IF('Raw Data'!Z446="Partial",1,2))</f>
        <v>0</v>
      </c>
      <c r="AA446">
        <f>IF('Raw Data'!AA446="No",0,IF('Raw Data'!AA446="Partial",1,2))</f>
        <v>0</v>
      </c>
      <c r="AB446">
        <f t="shared" si="48"/>
        <v>12</v>
      </c>
      <c r="AC446" s="27">
        <f t="shared" si="49"/>
        <v>17.142857142857142</v>
      </c>
      <c r="AD446">
        <f t="shared" si="50"/>
        <v>1</v>
      </c>
      <c r="AE446">
        <f t="shared" si="51"/>
        <v>5</v>
      </c>
      <c r="AF446">
        <f t="shared" si="52"/>
        <v>6</v>
      </c>
      <c r="AG446" s="27">
        <f t="shared" si="53"/>
        <v>2.7777777777777777</v>
      </c>
      <c r="AH446">
        <f t="shared" si="54"/>
        <v>31.25</v>
      </c>
      <c r="AI446" s="27">
        <f t="shared" si="55"/>
        <v>33.333333333333336</v>
      </c>
    </row>
    <row r="447" spans="1:35" x14ac:dyDescent="0.25">
      <c r="A447" s="20" t="s">
        <v>483</v>
      </c>
      <c r="B447" s="21" t="s">
        <v>983</v>
      </c>
      <c r="C447" s="20" t="s">
        <v>532</v>
      </c>
      <c r="D447">
        <f>IF('Raw Data'!D447="No",0,IF('Raw Data'!D447="Partial",2,4))</f>
        <v>4</v>
      </c>
      <c r="E447">
        <f>IF('Raw Data'!E447="No",0,IF('Raw Data'!E447="Partial",2,4))</f>
        <v>4</v>
      </c>
      <c r="F447">
        <f>IF('Raw Data'!F447="No",0,IF('Raw Data'!F447="Partial",2,4))</f>
        <v>4</v>
      </c>
      <c r="G447">
        <f>IF('Raw Data'!G447="No",0,IF('Raw Data'!G447="Partial",3,6))</f>
        <v>6</v>
      </c>
      <c r="H447">
        <f>IF('Raw Data'!H447="No",0,IF('Raw Data'!H447="Partial",3,6))</f>
        <v>6</v>
      </c>
      <c r="I447">
        <f>IF('Raw Data'!I447="No",0,IF('Raw Data'!I447="Partial",1,2))</f>
        <v>0</v>
      </c>
      <c r="J447">
        <f>IF('Raw Data'!J447="No",0,IF('Raw Data'!J447="Partial",2,4))</f>
        <v>4</v>
      </c>
      <c r="K447">
        <f>IF('Raw Data'!K447="No",0,IF('Raw Data'!K447="Partial",1,2))</f>
        <v>2</v>
      </c>
      <c r="L447">
        <f>IF('Raw Data'!L447="No",0,IF('Raw Data'!L447="Partial",2,4))</f>
        <v>4</v>
      </c>
      <c r="M447">
        <f>IF('Raw Data'!M447="No",0,IF('Raw Data'!M447="Partial",3,6))</f>
        <v>6</v>
      </c>
      <c r="N447" t="str">
        <f>'Raw Data'!N447</f>
        <v>Partial</v>
      </c>
      <c r="O447">
        <f>IF('Raw Data'!O447="No",0,IF('Raw Data'!O447="Partial",1,2))</f>
        <v>2</v>
      </c>
      <c r="P447">
        <f>IF('Raw Data'!P447="No",0,IF('Raw Data'!P447="Partial",1,2))</f>
        <v>2</v>
      </c>
      <c r="Q447">
        <f>IF('Raw Data'!Q447="No",0,IF('Raw Data'!Q447="Partial",1,2))</f>
        <v>0</v>
      </c>
      <c r="R447">
        <f>IF('Raw Data'!R447="No",0,IF('Raw Data'!R447="Partial",1,2))</f>
        <v>2</v>
      </c>
      <c r="S447">
        <f>IF('Raw Data'!S447="No",0,IF('Raw Data'!S447="Partial",1,2))</f>
        <v>2</v>
      </c>
      <c r="T447">
        <f>IF('Raw Data'!T447="No",0,IF('Raw Data'!T447="Partial",1,2))</f>
        <v>2</v>
      </c>
      <c r="U447">
        <f>IF('Raw Data'!U447="No",0,IF('Raw Data'!U447="Partial",1,2))</f>
        <v>2</v>
      </c>
      <c r="V447">
        <f>IF('Raw Data'!V447="No",0,IF('Raw Data'!V447="Partial",1,2))</f>
        <v>2</v>
      </c>
      <c r="W447">
        <f>IF('Raw Data'!W447="No",0,IF('Raw Data'!W447="Partial",1,2))</f>
        <v>2</v>
      </c>
      <c r="X447">
        <f>IF('Raw Data'!X447="No",0,IF('Raw Data'!X447="Partial",1,2))</f>
        <v>2</v>
      </c>
      <c r="Y447">
        <f>IF('Raw Data'!Y447="No",0,IF('Raw Data'!Y447="Partial",2,4))</f>
        <v>4</v>
      </c>
      <c r="Z447">
        <f>IF('Raw Data'!Z447="No",0,IF('Raw Data'!Z447="Partial",1,2))</f>
        <v>2</v>
      </c>
      <c r="AA447">
        <f>IF('Raw Data'!AA447="No",0,IF('Raw Data'!AA447="Partial",1,2))</f>
        <v>2</v>
      </c>
      <c r="AB447">
        <f t="shared" si="48"/>
        <v>66</v>
      </c>
      <c r="AC447" s="27">
        <f t="shared" si="49"/>
        <v>94.285714285714292</v>
      </c>
      <c r="AD447">
        <f t="shared" si="50"/>
        <v>34</v>
      </c>
      <c r="AE447">
        <f t="shared" si="51"/>
        <v>14</v>
      </c>
      <c r="AF447">
        <f t="shared" si="52"/>
        <v>18</v>
      </c>
      <c r="AG447" s="27">
        <f t="shared" si="53"/>
        <v>94.444444444444443</v>
      </c>
      <c r="AH447">
        <f t="shared" si="54"/>
        <v>87.5</v>
      </c>
      <c r="AI447" s="27">
        <f t="shared" si="55"/>
        <v>100</v>
      </c>
    </row>
    <row r="448" spans="1:35" x14ac:dyDescent="0.25">
      <c r="A448" s="20" t="s">
        <v>484</v>
      </c>
      <c r="B448" s="21" t="s">
        <v>984</v>
      </c>
      <c r="C448" s="20" t="s">
        <v>532</v>
      </c>
      <c r="D448">
        <f>IF('Raw Data'!D448="No",0,IF('Raw Data'!D448="Partial",2,4))</f>
        <v>0</v>
      </c>
      <c r="E448">
        <f>IF('Raw Data'!E448="No",0,IF('Raw Data'!E448="Partial",2,4))</f>
        <v>0</v>
      </c>
      <c r="F448">
        <f>IF('Raw Data'!F448="No",0,IF('Raw Data'!F448="Partial",2,4))</f>
        <v>0</v>
      </c>
      <c r="G448">
        <f>IF('Raw Data'!G448="No",0,IF('Raw Data'!G448="Partial",3,6))</f>
        <v>0</v>
      </c>
      <c r="H448">
        <f>IF('Raw Data'!H448="No",0,IF('Raw Data'!H448="Partial",3,6))</f>
        <v>0</v>
      </c>
      <c r="I448">
        <f>IF('Raw Data'!I448="No",0,IF('Raw Data'!I448="Partial",1,2))</f>
        <v>0</v>
      </c>
      <c r="J448">
        <f>IF('Raw Data'!J448="No",0,IF('Raw Data'!J448="Partial",2,4))</f>
        <v>0</v>
      </c>
      <c r="K448">
        <f>IF('Raw Data'!K448="No",0,IF('Raw Data'!K448="Partial",1,2))</f>
        <v>0</v>
      </c>
      <c r="L448">
        <f>IF('Raw Data'!L448="No",0,IF('Raw Data'!L448="Partial",2,4))</f>
        <v>0</v>
      </c>
      <c r="M448">
        <f>IF('Raw Data'!M448="No",0,IF('Raw Data'!M448="Partial",3,6))</f>
        <v>0</v>
      </c>
      <c r="N448" t="str">
        <f>'Raw Data'!N448</f>
        <v>No</v>
      </c>
      <c r="O448">
        <f>IF('Raw Data'!O448="No",0,IF('Raw Data'!O448="Partial",1,2))</f>
        <v>0</v>
      </c>
      <c r="P448">
        <f>IF('Raw Data'!P448="No",0,IF('Raw Data'!P448="Partial",1,2))</f>
        <v>0</v>
      </c>
      <c r="Q448">
        <f>IF('Raw Data'!Q448="No",0,IF('Raw Data'!Q448="Partial",1,2))</f>
        <v>0</v>
      </c>
      <c r="R448">
        <f>IF('Raw Data'!R448="No",0,IF('Raw Data'!R448="Partial",1,2))</f>
        <v>0</v>
      </c>
      <c r="S448">
        <f>IF('Raw Data'!S448="No",0,IF('Raw Data'!S448="Partial",1,2))</f>
        <v>0</v>
      </c>
      <c r="T448">
        <f>IF('Raw Data'!T448="No",0,IF('Raw Data'!T448="Partial",1,2))</f>
        <v>0</v>
      </c>
      <c r="U448">
        <f>IF('Raw Data'!U448="No",0,IF('Raw Data'!U448="Partial",1,2))</f>
        <v>0</v>
      </c>
      <c r="V448">
        <f>IF('Raw Data'!V448="No",0,IF('Raw Data'!V448="Partial",1,2))</f>
        <v>0</v>
      </c>
      <c r="W448">
        <f>IF('Raw Data'!W448="No",0,IF('Raw Data'!W448="Partial",1,2))</f>
        <v>0</v>
      </c>
      <c r="X448">
        <f>IF('Raw Data'!X448="No",0,IF('Raw Data'!X448="Partial",1,2))</f>
        <v>0</v>
      </c>
      <c r="Y448">
        <f>IF('Raw Data'!Y448="No",0,IF('Raw Data'!Y448="Partial",2,4))</f>
        <v>0</v>
      </c>
      <c r="Z448">
        <f>IF('Raw Data'!Z448="No",0,IF('Raw Data'!Z448="Partial",1,2))</f>
        <v>0</v>
      </c>
      <c r="AA448">
        <f>IF('Raw Data'!AA448="No",0,IF('Raw Data'!AA448="Partial",1,2))</f>
        <v>0</v>
      </c>
      <c r="AB448">
        <f t="shared" si="48"/>
        <v>0</v>
      </c>
      <c r="AC448" s="27">
        <f t="shared" si="49"/>
        <v>0</v>
      </c>
      <c r="AD448">
        <f t="shared" si="50"/>
        <v>0</v>
      </c>
      <c r="AE448">
        <f t="shared" si="51"/>
        <v>0</v>
      </c>
      <c r="AF448">
        <f t="shared" si="52"/>
        <v>0</v>
      </c>
      <c r="AG448" s="27">
        <f t="shared" si="53"/>
        <v>0</v>
      </c>
      <c r="AH448">
        <f t="shared" si="54"/>
        <v>0</v>
      </c>
      <c r="AI448" s="27">
        <f t="shared" si="55"/>
        <v>0</v>
      </c>
    </row>
    <row r="449" spans="1:35" x14ac:dyDescent="0.25">
      <c r="A449" s="20" t="s">
        <v>485</v>
      </c>
      <c r="B449" s="21" t="s">
        <v>985</v>
      </c>
      <c r="C449" s="20" t="s">
        <v>532</v>
      </c>
      <c r="D449">
        <f>IF('Raw Data'!D449="No",0,IF('Raw Data'!D449="Partial",2,4))</f>
        <v>4</v>
      </c>
      <c r="E449">
        <f>IF('Raw Data'!E449="No",0,IF('Raw Data'!E449="Partial",2,4))</f>
        <v>4</v>
      </c>
      <c r="F449">
        <f>IF('Raw Data'!F449="No",0,IF('Raw Data'!F449="Partial",2,4))</f>
        <v>4</v>
      </c>
      <c r="G449">
        <f>IF('Raw Data'!G449="No",0,IF('Raw Data'!G449="Partial",3,6))</f>
        <v>6</v>
      </c>
      <c r="H449">
        <f>IF('Raw Data'!H449="No",0,IF('Raw Data'!H449="Partial",3,6))</f>
        <v>6</v>
      </c>
      <c r="I449">
        <f>IF('Raw Data'!I449="No",0,IF('Raw Data'!I449="Partial",1,2))</f>
        <v>0</v>
      </c>
      <c r="J449">
        <f>IF('Raw Data'!J449="No",0,IF('Raw Data'!J449="Partial",2,4))</f>
        <v>4</v>
      </c>
      <c r="K449">
        <f>IF('Raw Data'!K449="No",0,IF('Raw Data'!K449="Partial",1,2))</f>
        <v>2</v>
      </c>
      <c r="L449">
        <f>IF('Raw Data'!L449="No",0,IF('Raw Data'!L449="Partial",2,4))</f>
        <v>4</v>
      </c>
      <c r="M449">
        <f>IF('Raw Data'!M449="No",0,IF('Raw Data'!M449="Partial",3,6))</f>
        <v>6</v>
      </c>
      <c r="N449" t="str">
        <f>'Raw Data'!N449</f>
        <v>No</v>
      </c>
      <c r="O449">
        <f>IF('Raw Data'!O449="No",0,IF('Raw Data'!O449="Partial",1,2))</f>
        <v>2</v>
      </c>
      <c r="P449">
        <f>IF('Raw Data'!P449="No",0,IF('Raw Data'!P449="Partial",1,2))</f>
        <v>2</v>
      </c>
      <c r="Q449">
        <f>IF('Raw Data'!Q449="No",0,IF('Raw Data'!Q449="Partial",1,2))</f>
        <v>2</v>
      </c>
      <c r="R449">
        <f>IF('Raw Data'!R449="No",0,IF('Raw Data'!R449="Partial",1,2))</f>
        <v>2</v>
      </c>
      <c r="S449">
        <f>IF('Raw Data'!S449="No",0,IF('Raw Data'!S449="Partial",1,2))</f>
        <v>2</v>
      </c>
      <c r="T449">
        <f>IF('Raw Data'!T449="No",0,IF('Raw Data'!T449="Partial",1,2))</f>
        <v>2</v>
      </c>
      <c r="U449">
        <f>IF('Raw Data'!U449="No",0,IF('Raw Data'!U449="Partial",1,2))</f>
        <v>2</v>
      </c>
      <c r="V449">
        <f>IF('Raw Data'!V449="No",0,IF('Raw Data'!V449="Partial",1,2))</f>
        <v>2</v>
      </c>
      <c r="W449">
        <f>IF('Raw Data'!W449="No",0,IF('Raw Data'!W449="Partial",1,2))</f>
        <v>0</v>
      </c>
      <c r="X449">
        <f>IF('Raw Data'!X449="No",0,IF('Raw Data'!X449="Partial",1,2))</f>
        <v>2</v>
      </c>
      <c r="Y449">
        <f>IF('Raw Data'!Y449="No",0,IF('Raw Data'!Y449="Partial",2,4))</f>
        <v>2</v>
      </c>
      <c r="Z449">
        <f>IF('Raw Data'!Z449="No",0,IF('Raw Data'!Z449="Partial",1,2))</f>
        <v>2</v>
      </c>
      <c r="AA449">
        <f>IF('Raw Data'!AA449="No",0,IF('Raw Data'!AA449="Partial",1,2))</f>
        <v>2</v>
      </c>
      <c r="AB449">
        <f t="shared" si="48"/>
        <v>64</v>
      </c>
      <c r="AC449" s="27">
        <f t="shared" si="49"/>
        <v>91.428571428571431</v>
      </c>
      <c r="AD449">
        <f t="shared" si="50"/>
        <v>34</v>
      </c>
      <c r="AE449">
        <f t="shared" si="51"/>
        <v>16</v>
      </c>
      <c r="AF449">
        <f t="shared" si="52"/>
        <v>14</v>
      </c>
      <c r="AG449" s="27">
        <f t="shared" si="53"/>
        <v>94.444444444444443</v>
      </c>
      <c r="AH449">
        <f t="shared" si="54"/>
        <v>100</v>
      </c>
      <c r="AI449" s="27">
        <f t="shared" si="55"/>
        <v>77.777777777777786</v>
      </c>
    </row>
    <row r="450" spans="1:35" x14ac:dyDescent="0.25">
      <c r="A450" s="20" t="s">
        <v>486</v>
      </c>
      <c r="B450" s="21" t="s">
        <v>986</v>
      </c>
      <c r="C450" s="20" t="s">
        <v>534</v>
      </c>
      <c r="D450">
        <f>IF('Raw Data'!D450="No",0,IF('Raw Data'!D450="Partial",2,4))</f>
        <v>4</v>
      </c>
      <c r="E450">
        <f>IF('Raw Data'!E450="No",0,IF('Raw Data'!E450="Partial",2,4))</f>
        <v>4</v>
      </c>
      <c r="F450">
        <f>IF('Raw Data'!F450="No",0,IF('Raw Data'!F450="Partial",2,4))</f>
        <v>0</v>
      </c>
      <c r="G450">
        <f>IF('Raw Data'!G450="No",0,IF('Raw Data'!G450="Partial",3,6))</f>
        <v>0</v>
      </c>
      <c r="H450">
        <f>IF('Raw Data'!H450="No",0,IF('Raw Data'!H450="Partial",3,6))</f>
        <v>0</v>
      </c>
      <c r="I450">
        <f>IF('Raw Data'!I450="No",0,IF('Raw Data'!I450="Partial",1,2))</f>
        <v>0</v>
      </c>
      <c r="J450">
        <f>IF('Raw Data'!J450="No",0,IF('Raw Data'!J450="Partial",2,4))</f>
        <v>4</v>
      </c>
      <c r="K450">
        <f>IF('Raw Data'!K450="No",0,IF('Raw Data'!K450="Partial",1,2))</f>
        <v>2</v>
      </c>
      <c r="L450">
        <f>IF('Raw Data'!L450="No",0,IF('Raw Data'!L450="Partial",2,4))</f>
        <v>4</v>
      </c>
      <c r="M450">
        <f>IF('Raw Data'!M450="No",0,IF('Raw Data'!M450="Partial",3,6))</f>
        <v>6</v>
      </c>
      <c r="N450" t="str">
        <f>'Raw Data'!N450</f>
        <v>No</v>
      </c>
      <c r="O450">
        <f>IF('Raw Data'!O450="No",0,IF('Raw Data'!O450="Partial",1,2))</f>
        <v>2</v>
      </c>
      <c r="P450">
        <f>IF('Raw Data'!P450="No",0,IF('Raw Data'!P450="Partial",1,2))</f>
        <v>2</v>
      </c>
      <c r="Q450">
        <f>IF('Raw Data'!Q450="No",0,IF('Raw Data'!Q450="Partial",1,2))</f>
        <v>2</v>
      </c>
      <c r="R450">
        <f>IF('Raw Data'!R450="No",0,IF('Raw Data'!R450="Partial",1,2))</f>
        <v>2</v>
      </c>
      <c r="S450">
        <f>IF('Raw Data'!S450="No",0,IF('Raw Data'!S450="Partial",1,2))</f>
        <v>2</v>
      </c>
      <c r="T450">
        <f>IF('Raw Data'!T450="No",0,IF('Raw Data'!T450="Partial",1,2))</f>
        <v>2</v>
      </c>
      <c r="U450">
        <f>IF('Raw Data'!U450="No",0,IF('Raw Data'!U450="Partial",1,2))</f>
        <v>2</v>
      </c>
      <c r="V450">
        <f>IF('Raw Data'!V450="No",0,IF('Raw Data'!V450="Partial",1,2))</f>
        <v>2</v>
      </c>
      <c r="W450">
        <f>IF('Raw Data'!W450="No",0,IF('Raw Data'!W450="Partial",1,2))</f>
        <v>1</v>
      </c>
      <c r="X450">
        <f>IF('Raw Data'!X450="No",0,IF('Raw Data'!X450="Partial",1,2))</f>
        <v>0</v>
      </c>
      <c r="Y450">
        <f>IF('Raw Data'!Y450="No",0,IF('Raw Data'!Y450="Partial",2,4))</f>
        <v>4</v>
      </c>
      <c r="Z450">
        <f>IF('Raw Data'!Z450="No",0,IF('Raw Data'!Z450="Partial",1,2))</f>
        <v>2</v>
      </c>
      <c r="AA450">
        <f>IF('Raw Data'!AA450="No",0,IF('Raw Data'!AA450="Partial",1,2))</f>
        <v>2</v>
      </c>
      <c r="AB450">
        <f t="shared" ref="AB450:AB494" si="56">SUM(D450:AA450)</f>
        <v>49</v>
      </c>
      <c r="AC450" s="27">
        <f t="shared" ref="AC450:AC494" si="57">AB450/0.7</f>
        <v>70</v>
      </c>
      <c r="AD450">
        <f t="shared" ref="AD450:AD494" si="58">SUM(D450:L450)</f>
        <v>18</v>
      </c>
      <c r="AE450">
        <f t="shared" ref="AE450:AE494" si="59">SUM(M450,O450:S450)</f>
        <v>16</v>
      </c>
      <c r="AF450">
        <f t="shared" ref="AF450:AF494" si="60">SUM(T450:AA450)</f>
        <v>15</v>
      </c>
      <c r="AG450" s="27">
        <f t="shared" ref="AG450:AG494" si="61">AD450/0.36</f>
        <v>50</v>
      </c>
      <c r="AH450">
        <f t="shared" ref="AH450:AH494" si="62">AE450/0.16</f>
        <v>100</v>
      </c>
      <c r="AI450" s="27">
        <f t="shared" ref="AI450:AI494" si="63">AF450/0.18</f>
        <v>83.333333333333343</v>
      </c>
    </row>
    <row r="451" spans="1:35" x14ac:dyDescent="0.25">
      <c r="A451" s="20" t="s">
        <v>487</v>
      </c>
      <c r="B451" s="21" t="s">
        <v>987</v>
      </c>
      <c r="C451" s="20" t="s">
        <v>534</v>
      </c>
      <c r="D451">
        <f>IF('Raw Data'!D451="No",0,IF('Raw Data'!D451="Partial",2,4))</f>
        <v>0</v>
      </c>
      <c r="E451">
        <f>IF('Raw Data'!E451="No",0,IF('Raw Data'!E451="Partial",2,4))</f>
        <v>0</v>
      </c>
      <c r="F451">
        <f>IF('Raw Data'!F451="No",0,IF('Raw Data'!F451="Partial",2,4))</f>
        <v>0</v>
      </c>
      <c r="G451">
        <f>IF('Raw Data'!G451="No",0,IF('Raw Data'!G451="Partial",3,6))</f>
        <v>0</v>
      </c>
      <c r="H451">
        <f>IF('Raw Data'!H451="No",0,IF('Raw Data'!H451="Partial",3,6))</f>
        <v>0</v>
      </c>
      <c r="I451">
        <f>IF('Raw Data'!I451="No",0,IF('Raw Data'!I451="Partial",1,2))</f>
        <v>0</v>
      </c>
      <c r="J451">
        <f>IF('Raw Data'!J451="No",0,IF('Raw Data'!J451="Partial",2,4))</f>
        <v>0</v>
      </c>
      <c r="K451">
        <f>IF('Raw Data'!K451="No",0,IF('Raw Data'!K451="Partial",1,2))</f>
        <v>2</v>
      </c>
      <c r="L451">
        <f>IF('Raw Data'!L451="No",0,IF('Raw Data'!L451="Partial",2,4))</f>
        <v>0</v>
      </c>
      <c r="M451">
        <f>IF('Raw Data'!M451="No",0,IF('Raw Data'!M451="Partial",3,6))</f>
        <v>6</v>
      </c>
      <c r="N451" t="str">
        <f>'Raw Data'!N451</f>
        <v>No</v>
      </c>
      <c r="O451">
        <f>IF('Raw Data'!O451="No",0,IF('Raw Data'!O451="Partial",1,2))</f>
        <v>2</v>
      </c>
      <c r="P451">
        <f>IF('Raw Data'!P451="No",0,IF('Raw Data'!P451="Partial",1,2))</f>
        <v>2</v>
      </c>
      <c r="Q451">
        <f>IF('Raw Data'!Q451="No",0,IF('Raw Data'!Q451="Partial",1,2))</f>
        <v>0</v>
      </c>
      <c r="R451">
        <f>IF('Raw Data'!R451="No",0,IF('Raw Data'!R451="Partial",1,2))</f>
        <v>2</v>
      </c>
      <c r="S451">
        <f>IF('Raw Data'!S451="No",0,IF('Raw Data'!S451="Partial",1,2))</f>
        <v>2</v>
      </c>
      <c r="T451">
        <f>IF('Raw Data'!T451="No",0,IF('Raw Data'!T451="Partial",1,2))</f>
        <v>2</v>
      </c>
      <c r="U451">
        <f>IF('Raw Data'!U451="No",0,IF('Raw Data'!U451="Partial",1,2))</f>
        <v>2</v>
      </c>
      <c r="V451">
        <f>IF('Raw Data'!V451="No",0,IF('Raw Data'!V451="Partial",1,2))</f>
        <v>2</v>
      </c>
      <c r="W451">
        <f>IF('Raw Data'!W451="No",0,IF('Raw Data'!W451="Partial",1,2))</f>
        <v>0</v>
      </c>
      <c r="X451">
        <f>IF('Raw Data'!X451="No",0,IF('Raw Data'!X451="Partial",1,2))</f>
        <v>2</v>
      </c>
      <c r="Y451">
        <f>IF('Raw Data'!Y451="No",0,IF('Raw Data'!Y451="Partial",2,4))</f>
        <v>0</v>
      </c>
      <c r="Z451">
        <f>IF('Raw Data'!Z451="No",0,IF('Raw Data'!Z451="Partial",1,2))</f>
        <v>2</v>
      </c>
      <c r="AA451">
        <f>IF('Raw Data'!AA451="No",0,IF('Raw Data'!AA451="Partial",1,2))</f>
        <v>0</v>
      </c>
      <c r="AB451">
        <f t="shared" si="56"/>
        <v>26</v>
      </c>
      <c r="AC451" s="27">
        <f t="shared" si="57"/>
        <v>37.142857142857146</v>
      </c>
      <c r="AD451">
        <f t="shared" si="58"/>
        <v>2</v>
      </c>
      <c r="AE451">
        <f t="shared" si="59"/>
        <v>14</v>
      </c>
      <c r="AF451">
        <f t="shared" si="60"/>
        <v>10</v>
      </c>
      <c r="AG451" s="27">
        <f t="shared" si="61"/>
        <v>5.5555555555555554</v>
      </c>
      <c r="AH451">
        <f t="shared" si="62"/>
        <v>87.5</v>
      </c>
      <c r="AI451" s="27">
        <f t="shared" si="63"/>
        <v>55.555555555555557</v>
      </c>
    </row>
    <row r="452" spans="1:35" x14ac:dyDescent="0.25">
      <c r="A452" s="20" t="s">
        <v>488</v>
      </c>
      <c r="B452" s="21" t="s">
        <v>988</v>
      </c>
      <c r="C452" s="20" t="s">
        <v>547</v>
      </c>
      <c r="D452">
        <f>IF('Raw Data'!D452="No",0,IF('Raw Data'!D452="Partial",2,4))</f>
        <v>4</v>
      </c>
      <c r="E452">
        <f>IF('Raw Data'!E452="No",0,IF('Raw Data'!E452="Partial",2,4))</f>
        <v>4</v>
      </c>
      <c r="F452">
        <f>IF('Raw Data'!F452="No",0,IF('Raw Data'!F452="Partial",2,4))</f>
        <v>4</v>
      </c>
      <c r="G452">
        <f>IF('Raw Data'!G452="No",0,IF('Raw Data'!G452="Partial",3,6))</f>
        <v>6</v>
      </c>
      <c r="H452">
        <f>IF('Raw Data'!H452="No",0,IF('Raw Data'!H452="Partial",3,6))</f>
        <v>6</v>
      </c>
      <c r="I452">
        <f>IF('Raw Data'!I452="No",0,IF('Raw Data'!I452="Partial",1,2))</f>
        <v>2</v>
      </c>
      <c r="J452">
        <f>IF('Raw Data'!J452="No",0,IF('Raw Data'!J452="Partial",2,4))</f>
        <v>4</v>
      </c>
      <c r="K452">
        <f>IF('Raw Data'!K452="No",0,IF('Raw Data'!K452="Partial",1,2))</f>
        <v>2</v>
      </c>
      <c r="L452">
        <f>IF('Raw Data'!L452="No",0,IF('Raw Data'!L452="Partial",2,4))</f>
        <v>4</v>
      </c>
      <c r="M452">
        <f>IF('Raw Data'!M452="No",0,IF('Raw Data'!M452="Partial",3,6))</f>
        <v>6</v>
      </c>
      <c r="N452" t="str">
        <f>'Raw Data'!N452</f>
        <v>No</v>
      </c>
      <c r="O452">
        <f>IF('Raw Data'!O452="No",0,IF('Raw Data'!O452="Partial",1,2))</f>
        <v>2</v>
      </c>
      <c r="P452">
        <f>IF('Raw Data'!P452="No",0,IF('Raw Data'!P452="Partial",1,2))</f>
        <v>2</v>
      </c>
      <c r="Q452">
        <f>IF('Raw Data'!Q452="No",0,IF('Raw Data'!Q452="Partial",1,2))</f>
        <v>1</v>
      </c>
      <c r="R452">
        <f>IF('Raw Data'!R452="No",0,IF('Raw Data'!R452="Partial",1,2))</f>
        <v>2</v>
      </c>
      <c r="S452">
        <f>IF('Raw Data'!S452="No",0,IF('Raw Data'!S452="Partial",1,2))</f>
        <v>2</v>
      </c>
      <c r="T452">
        <f>IF('Raw Data'!T452="No",0,IF('Raw Data'!T452="Partial",1,2))</f>
        <v>2</v>
      </c>
      <c r="U452">
        <f>IF('Raw Data'!U452="No",0,IF('Raw Data'!U452="Partial",1,2))</f>
        <v>2</v>
      </c>
      <c r="V452">
        <f>IF('Raw Data'!V452="No",0,IF('Raw Data'!V452="Partial",1,2))</f>
        <v>2</v>
      </c>
      <c r="W452">
        <f>IF('Raw Data'!W452="No",0,IF('Raw Data'!W452="Partial",1,2))</f>
        <v>0</v>
      </c>
      <c r="X452">
        <f>IF('Raw Data'!X452="No",0,IF('Raw Data'!X452="Partial",1,2))</f>
        <v>2</v>
      </c>
      <c r="Y452">
        <f>IF('Raw Data'!Y452="No",0,IF('Raw Data'!Y452="Partial",2,4))</f>
        <v>4</v>
      </c>
      <c r="Z452">
        <f>IF('Raw Data'!Z452="No",0,IF('Raw Data'!Z452="Partial",1,2))</f>
        <v>2</v>
      </c>
      <c r="AA452">
        <f>IF('Raw Data'!AA452="No",0,IF('Raw Data'!AA452="Partial",1,2))</f>
        <v>2</v>
      </c>
      <c r="AB452">
        <f t="shared" si="56"/>
        <v>67</v>
      </c>
      <c r="AC452" s="27">
        <f t="shared" si="57"/>
        <v>95.714285714285722</v>
      </c>
      <c r="AD452">
        <f t="shared" si="58"/>
        <v>36</v>
      </c>
      <c r="AE452">
        <f t="shared" si="59"/>
        <v>15</v>
      </c>
      <c r="AF452">
        <f t="shared" si="60"/>
        <v>16</v>
      </c>
      <c r="AG452" s="27">
        <f t="shared" si="61"/>
        <v>100</v>
      </c>
      <c r="AH452">
        <f t="shared" si="62"/>
        <v>93.75</v>
      </c>
      <c r="AI452" s="27">
        <f t="shared" si="63"/>
        <v>88.888888888888886</v>
      </c>
    </row>
    <row r="453" spans="1:35" x14ac:dyDescent="0.25">
      <c r="A453" s="20" t="s">
        <v>489</v>
      </c>
      <c r="B453" s="21" t="s">
        <v>989</v>
      </c>
      <c r="C453" s="20" t="s">
        <v>542</v>
      </c>
      <c r="D453">
        <f>IF('Raw Data'!D453="No",0,IF('Raw Data'!D453="Partial",2,4))</f>
        <v>0</v>
      </c>
      <c r="E453">
        <f>IF('Raw Data'!E453="No",0,IF('Raw Data'!E453="Partial",2,4))</f>
        <v>0</v>
      </c>
      <c r="F453">
        <f>IF('Raw Data'!F453="No",0,IF('Raw Data'!F453="Partial",2,4))</f>
        <v>0</v>
      </c>
      <c r="G453">
        <f>IF('Raw Data'!G453="No",0,IF('Raw Data'!G453="Partial",3,6))</f>
        <v>0</v>
      </c>
      <c r="H453">
        <f>IF('Raw Data'!H453="No",0,IF('Raw Data'!H453="Partial",3,6))</f>
        <v>0</v>
      </c>
      <c r="I453">
        <f>IF('Raw Data'!I453="No",0,IF('Raw Data'!I453="Partial",1,2))</f>
        <v>0</v>
      </c>
      <c r="J453">
        <f>IF('Raw Data'!J453="No",0,IF('Raw Data'!J453="Partial",2,4))</f>
        <v>0</v>
      </c>
      <c r="K453">
        <f>IF('Raw Data'!K453="No",0,IF('Raw Data'!K453="Partial",1,2))</f>
        <v>0</v>
      </c>
      <c r="L453">
        <f>IF('Raw Data'!L453="No",0,IF('Raw Data'!L453="Partial",2,4))</f>
        <v>0</v>
      </c>
      <c r="M453">
        <f>IF('Raw Data'!M453="No",0,IF('Raw Data'!M453="Partial",3,6))</f>
        <v>0</v>
      </c>
      <c r="N453" t="str">
        <f>'Raw Data'!N453</f>
        <v>No</v>
      </c>
      <c r="O453">
        <f>IF('Raw Data'!O453="No",0,IF('Raw Data'!O453="Partial",1,2))</f>
        <v>0</v>
      </c>
      <c r="P453">
        <f>IF('Raw Data'!P453="No",0,IF('Raw Data'!P453="Partial",1,2))</f>
        <v>0</v>
      </c>
      <c r="Q453">
        <f>IF('Raw Data'!Q453="No",0,IF('Raw Data'!Q453="Partial",1,2))</f>
        <v>0</v>
      </c>
      <c r="R453">
        <f>IF('Raw Data'!R453="No",0,IF('Raw Data'!R453="Partial",1,2))</f>
        <v>0</v>
      </c>
      <c r="S453">
        <f>IF('Raw Data'!S453="No",0,IF('Raw Data'!S453="Partial",1,2))</f>
        <v>0</v>
      </c>
      <c r="T453">
        <f>IF('Raw Data'!T453="No",0,IF('Raw Data'!T453="Partial",1,2))</f>
        <v>0</v>
      </c>
      <c r="U453">
        <f>IF('Raw Data'!U453="No",0,IF('Raw Data'!U453="Partial",1,2))</f>
        <v>0</v>
      </c>
      <c r="V453">
        <f>IF('Raw Data'!V453="No",0,IF('Raw Data'!V453="Partial",1,2))</f>
        <v>0</v>
      </c>
      <c r="W453">
        <f>IF('Raw Data'!W453="No",0,IF('Raw Data'!W453="Partial",1,2))</f>
        <v>0</v>
      </c>
      <c r="X453">
        <f>IF('Raw Data'!X453="No",0,IF('Raw Data'!X453="Partial",1,2))</f>
        <v>0</v>
      </c>
      <c r="Y453">
        <f>IF('Raw Data'!Y453="No",0,IF('Raw Data'!Y453="Partial",2,4))</f>
        <v>0</v>
      </c>
      <c r="Z453">
        <f>IF('Raw Data'!Z453="No",0,IF('Raw Data'!Z453="Partial",1,2))</f>
        <v>0</v>
      </c>
      <c r="AA453">
        <f>IF('Raw Data'!AA453="No",0,IF('Raw Data'!AA453="Partial",1,2))</f>
        <v>0</v>
      </c>
      <c r="AB453">
        <f t="shared" si="56"/>
        <v>0</v>
      </c>
      <c r="AC453" s="27">
        <f t="shared" si="57"/>
        <v>0</v>
      </c>
      <c r="AD453">
        <f t="shared" si="58"/>
        <v>0</v>
      </c>
      <c r="AE453">
        <f t="shared" si="59"/>
        <v>0</v>
      </c>
      <c r="AF453">
        <f t="shared" si="60"/>
        <v>0</v>
      </c>
      <c r="AG453" s="27">
        <f t="shared" si="61"/>
        <v>0</v>
      </c>
      <c r="AH453">
        <f t="shared" si="62"/>
        <v>0</v>
      </c>
      <c r="AI453" s="27">
        <f t="shared" si="63"/>
        <v>0</v>
      </c>
    </row>
    <row r="454" spans="1:35" x14ac:dyDescent="0.25">
      <c r="A454" s="20" t="s">
        <v>490</v>
      </c>
      <c r="B454" s="21" t="s">
        <v>990</v>
      </c>
      <c r="C454" s="20" t="s">
        <v>578</v>
      </c>
      <c r="D454">
        <f>IF('Raw Data'!D454="No",0,IF('Raw Data'!D454="Partial",2,4))</f>
        <v>2</v>
      </c>
      <c r="E454">
        <f>IF('Raw Data'!E454="No",0,IF('Raw Data'!E454="Partial",2,4))</f>
        <v>2</v>
      </c>
      <c r="F454">
        <f>IF('Raw Data'!F454="No",0,IF('Raw Data'!F454="Partial",2,4))</f>
        <v>0</v>
      </c>
      <c r="G454">
        <f>IF('Raw Data'!G454="No",0,IF('Raw Data'!G454="Partial",3,6))</f>
        <v>6</v>
      </c>
      <c r="H454">
        <f>IF('Raw Data'!H454="No",0,IF('Raw Data'!H454="Partial",3,6))</f>
        <v>3</v>
      </c>
      <c r="I454">
        <f>IF('Raw Data'!I454="No",0,IF('Raw Data'!I454="Partial",1,2))</f>
        <v>0</v>
      </c>
      <c r="J454">
        <f>IF('Raw Data'!J454="No",0,IF('Raw Data'!J454="Partial",2,4))</f>
        <v>2</v>
      </c>
      <c r="K454">
        <f>IF('Raw Data'!K454="No",0,IF('Raw Data'!K454="Partial",1,2))</f>
        <v>2</v>
      </c>
      <c r="L454">
        <f>IF('Raw Data'!L454="No",0,IF('Raw Data'!L454="Partial",2,4))</f>
        <v>4</v>
      </c>
      <c r="M454">
        <f>IF('Raw Data'!M454="No",0,IF('Raw Data'!M454="Partial",3,6))</f>
        <v>6</v>
      </c>
      <c r="N454" t="str">
        <f>'Raw Data'!N454</f>
        <v>No</v>
      </c>
      <c r="O454">
        <f>IF('Raw Data'!O454="No",0,IF('Raw Data'!O454="Partial",1,2))</f>
        <v>1</v>
      </c>
      <c r="P454">
        <f>IF('Raw Data'!P454="No",0,IF('Raw Data'!P454="Partial",1,2))</f>
        <v>2</v>
      </c>
      <c r="Q454">
        <f>IF('Raw Data'!Q454="No",0,IF('Raw Data'!Q454="Partial",1,2))</f>
        <v>1</v>
      </c>
      <c r="R454">
        <f>IF('Raw Data'!R454="No",0,IF('Raw Data'!R454="Partial",1,2))</f>
        <v>2</v>
      </c>
      <c r="S454">
        <f>IF('Raw Data'!S454="No",0,IF('Raw Data'!S454="Partial",1,2))</f>
        <v>1</v>
      </c>
      <c r="T454">
        <f>IF('Raw Data'!T454="No",0,IF('Raw Data'!T454="Partial",1,2))</f>
        <v>1</v>
      </c>
      <c r="U454">
        <f>IF('Raw Data'!U454="No",0,IF('Raw Data'!U454="Partial",1,2))</f>
        <v>0</v>
      </c>
      <c r="V454">
        <f>IF('Raw Data'!V454="No",0,IF('Raw Data'!V454="Partial",1,2))</f>
        <v>0</v>
      </c>
      <c r="W454">
        <f>IF('Raw Data'!W454="No",0,IF('Raw Data'!W454="Partial",1,2))</f>
        <v>0</v>
      </c>
      <c r="X454">
        <f>IF('Raw Data'!X454="No",0,IF('Raw Data'!X454="Partial",1,2))</f>
        <v>0</v>
      </c>
      <c r="Y454">
        <f>IF('Raw Data'!Y454="No",0,IF('Raw Data'!Y454="Partial",2,4))</f>
        <v>4</v>
      </c>
      <c r="Z454">
        <f>IF('Raw Data'!Z454="No",0,IF('Raw Data'!Z454="Partial",1,2))</f>
        <v>2</v>
      </c>
      <c r="AA454">
        <f>IF('Raw Data'!AA454="No",0,IF('Raw Data'!AA454="Partial",1,2))</f>
        <v>1</v>
      </c>
      <c r="AB454">
        <f t="shared" si="56"/>
        <v>42</v>
      </c>
      <c r="AC454" s="27">
        <f t="shared" si="57"/>
        <v>60.000000000000007</v>
      </c>
      <c r="AD454">
        <f t="shared" si="58"/>
        <v>21</v>
      </c>
      <c r="AE454">
        <f t="shared" si="59"/>
        <v>13</v>
      </c>
      <c r="AF454">
        <f t="shared" si="60"/>
        <v>8</v>
      </c>
      <c r="AG454" s="27">
        <f t="shared" si="61"/>
        <v>58.333333333333336</v>
      </c>
      <c r="AH454">
        <f t="shared" si="62"/>
        <v>81.25</v>
      </c>
      <c r="AI454" s="27">
        <f t="shared" si="63"/>
        <v>44.444444444444443</v>
      </c>
    </row>
    <row r="455" spans="1:35" x14ac:dyDescent="0.25">
      <c r="A455" s="20" t="s">
        <v>491</v>
      </c>
      <c r="B455" s="21" t="s">
        <v>991</v>
      </c>
      <c r="C455" s="20" t="s">
        <v>534</v>
      </c>
      <c r="D455">
        <f>IF('Raw Data'!D455="No",0,IF('Raw Data'!D455="Partial",2,4))</f>
        <v>0</v>
      </c>
      <c r="E455">
        <f>IF('Raw Data'!E455="No",0,IF('Raw Data'!E455="Partial",2,4))</f>
        <v>0</v>
      </c>
      <c r="F455">
        <f>IF('Raw Data'!F455="No",0,IF('Raw Data'!F455="Partial",2,4))</f>
        <v>0</v>
      </c>
      <c r="G455">
        <f>IF('Raw Data'!G455="No",0,IF('Raw Data'!G455="Partial",3,6))</f>
        <v>0</v>
      </c>
      <c r="H455">
        <f>IF('Raw Data'!H455="No",0,IF('Raw Data'!H455="Partial",3,6))</f>
        <v>0</v>
      </c>
      <c r="I455">
        <f>IF('Raw Data'!I455="No",0,IF('Raw Data'!I455="Partial",1,2))</f>
        <v>0</v>
      </c>
      <c r="J455">
        <f>IF('Raw Data'!J455="No",0,IF('Raw Data'!J455="Partial",2,4))</f>
        <v>0</v>
      </c>
      <c r="K455">
        <f>IF('Raw Data'!K455="No",0,IF('Raw Data'!K455="Partial",1,2))</f>
        <v>1</v>
      </c>
      <c r="L455">
        <f>IF('Raw Data'!L455="No",0,IF('Raw Data'!L455="Partial",2,4))</f>
        <v>0</v>
      </c>
      <c r="M455">
        <f>IF('Raw Data'!M455="No",0,IF('Raw Data'!M455="Partial",3,6))</f>
        <v>3</v>
      </c>
      <c r="N455" t="str">
        <f>'Raw Data'!N455</f>
        <v>No</v>
      </c>
      <c r="O455">
        <f>IF('Raw Data'!O455="No",0,IF('Raw Data'!O455="Partial",1,2))</f>
        <v>0</v>
      </c>
      <c r="P455">
        <f>IF('Raw Data'!P455="No",0,IF('Raw Data'!P455="Partial",1,2))</f>
        <v>0</v>
      </c>
      <c r="Q455">
        <f>IF('Raw Data'!Q455="No",0,IF('Raw Data'!Q455="Partial",1,2))</f>
        <v>0</v>
      </c>
      <c r="R455">
        <f>IF('Raw Data'!R455="No",0,IF('Raw Data'!R455="Partial",1,2))</f>
        <v>0</v>
      </c>
      <c r="S455">
        <f>IF('Raw Data'!S455="No",0,IF('Raw Data'!S455="Partial",1,2))</f>
        <v>0</v>
      </c>
      <c r="T455">
        <f>IF('Raw Data'!T455="No",0,IF('Raw Data'!T455="Partial",1,2))</f>
        <v>0</v>
      </c>
      <c r="U455">
        <f>IF('Raw Data'!U455="No",0,IF('Raw Data'!U455="Partial",1,2))</f>
        <v>0</v>
      </c>
      <c r="V455">
        <f>IF('Raw Data'!V455="No",0,IF('Raw Data'!V455="Partial",1,2))</f>
        <v>0</v>
      </c>
      <c r="W455">
        <f>IF('Raw Data'!W455="No",0,IF('Raw Data'!W455="Partial",1,2))</f>
        <v>0</v>
      </c>
      <c r="X455">
        <f>IF('Raw Data'!X455="No",0,IF('Raw Data'!X455="Partial",1,2))</f>
        <v>0</v>
      </c>
      <c r="Y455">
        <f>IF('Raw Data'!Y455="No",0,IF('Raw Data'!Y455="Partial",2,4))</f>
        <v>0</v>
      </c>
      <c r="Z455">
        <f>IF('Raw Data'!Z455="No",0,IF('Raw Data'!Z455="Partial",1,2))</f>
        <v>0</v>
      </c>
      <c r="AA455">
        <f>IF('Raw Data'!AA455="No",0,IF('Raw Data'!AA455="Partial",1,2))</f>
        <v>0</v>
      </c>
      <c r="AB455">
        <f t="shared" si="56"/>
        <v>4</v>
      </c>
      <c r="AC455" s="27">
        <f t="shared" si="57"/>
        <v>5.7142857142857144</v>
      </c>
      <c r="AD455">
        <f t="shared" si="58"/>
        <v>1</v>
      </c>
      <c r="AE455">
        <f t="shared" si="59"/>
        <v>3</v>
      </c>
      <c r="AF455">
        <f t="shared" si="60"/>
        <v>0</v>
      </c>
      <c r="AG455" s="27">
        <f t="shared" si="61"/>
        <v>2.7777777777777777</v>
      </c>
      <c r="AH455">
        <f t="shared" si="62"/>
        <v>18.75</v>
      </c>
      <c r="AI455" s="27">
        <f t="shared" si="63"/>
        <v>0</v>
      </c>
    </row>
    <row r="456" spans="1:35" x14ac:dyDescent="0.25">
      <c r="A456" s="20" t="s">
        <v>492</v>
      </c>
      <c r="B456" s="21" t="s">
        <v>992</v>
      </c>
      <c r="C456" s="20" t="s">
        <v>547</v>
      </c>
      <c r="D456">
        <f>IF('Raw Data'!D456="No",0,IF('Raw Data'!D456="Partial",2,4))</f>
        <v>0</v>
      </c>
      <c r="E456">
        <f>IF('Raw Data'!E456="No",0,IF('Raw Data'!E456="Partial",2,4))</f>
        <v>0</v>
      </c>
      <c r="F456">
        <f>IF('Raw Data'!F456="No",0,IF('Raw Data'!F456="Partial",2,4))</f>
        <v>0</v>
      </c>
      <c r="G456">
        <f>IF('Raw Data'!G456="No",0,IF('Raw Data'!G456="Partial",3,6))</f>
        <v>0</v>
      </c>
      <c r="H456">
        <f>IF('Raw Data'!H456="No",0,IF('Raw Data'!H456="Partial",3,6))</f>
        <v>0</v>
      </c>
      <c r="I456">
        <f>IF('Raw Data'!I456="No",0,IF('Raw Data'!I456="Partial",1,2))</f>
        <v>0</v>
      </c>
      <c r="J456">
        <f>IF('Raw Data'!J456="No",0,IF('Raw Data'!J456="Partial",2,4))</f>
        <v>0</v>
      </c>
      <c r="K456">
        <f>IF('Raw Data'!K456="No",0,IF('Raw Data'!K456="Partial",1,2))</f>
        <v>2</v>
      </c>
      <c r="L456">
        <f>IF('Raw Data'!L456="No",0,IF('Raw Data'!L456="Partial",2,4))</f>
        <v>0</v>
      </c>
      <c r="M456">
        <f>IF('Raw Data'!M456="No",0,IF('Raw Data'!M456="Partial",3,6))</f>
        <v>6</v>
      </c>
      <c r="N456" t="str">
        <f>'Raw Data'!N456</f>
        <v>No</v>
      </c>
      <c r="O456">
        <f>IF('Raw Data'!O456="No",0,IF('Raw Data'!O456="Partial",1,2))</f>
        <v>1</v>
      </c>
      <c r="P456">
        <f>IF('Raw Data'!P456="No",0,IF('Raw Data'!P456="Partial",1,2))</f>
        <v>2</v>
      </c>
      <c r="Q456">
        <f>IF('Raw Data'!Q456="No",0,IF('Raw Data'!Q456="Partial",1,2))</f>
        <v>0</v>
      </c>
      <c r="R456">
        <f>IF('Raw Data'!R456="No",0,IF('Raw Data'!R456="Partial",1,2))</f>
        <v>2</v>
      </c>
      <c r="S456">
        <f>IF('Raw Data'!S456="No",0,IF('Raw Data'!S456="Partial",1,2))</f>
        <v>2</v>
      </c>
      <c r="T456">
        <f>IF('Raw Data'!T456="No",0,IF('Raw Data'!T456="Partial",1,2))</f>
        <v>2</v>
      </c>
      <c r="U456">
        <f>IF('Raw Data'!U456="No",0,IF('Raw Data'!U456="Partial",1,2))</f>
        <v>2</v>
      </c>
      <c r="V456">
        <f>IF('Raw Data'!V456="No",0,IF('Raw Data'!V456="Partial",1,2))</f>
        <v>2</v>
      </c>
      <c r="W456">
        <f>IF('Raw Data'!W456="No",0,IF('Raw Data'!W456="Partial",1,2))</f>
        <v>1</v>
      </c>
      <c r="X456">
        <f>IF('Raw Data'!X456="No",0,IF('Raw Data'!X456="Partial",1,2))</f>
        <v>2</v>
      </c>
      <c r="Y456">
        <f>IF('Raw Data'!Y456="No",0,IF('Raw Data'!Y456="Partial",2,4))</f>
        <v>0</v>
      </c>
      <c r="Z456">
        <f>IF('Raw Data'!Z456="No",0,IF('Raw Data'!Z456="Partial",1,2))</f>
        <v>2</v>
      </c>
      <c r="AA456">
        <f>IF('Raw Data'!AA456="No",0,IF('Raw Data'!AA456="Partial",1,2))</f>
        <v>0</v>
      </c>
      <c r="AB456">
        <f t="shared" si="56"/>
        <v>26</v>
      </c>
      <c r="AC456" s="27">
        <f t="shared" si="57"/>
        <v>37.142857142857146</v>
      </c>
      <c r="AD456">
        <f t="shared" si="58"/>
        <v>2</v>
      </c>
      <c r="AE456">
        <f t="shared" si="59"/>
        <v>13</v>
      </c>
      <c r="AF456">
        <f t="shared" si="60"/>
        <v>11</v>
      </c>
      <c r="AG456" s="27">
        <f t="shared" si="61"/>
        <v>5.5555555555555554</v>
      </c>
      <c r="AH456">
        <f t="shared" si="62"/>
        <v>81.25</v>
      </c>
      <c r="AI456" s="27">
        <f t="shared" si="63"/>
        <v>61.111111111111114</v>
      </c>
    </row>
    <row r="457" spans="1:35" x14ac:dyDescent="0.25">
      <c r="A457" s="20" t="s">
        <v>493</v>
      </c>
      <c r="B457" s="21" t="s">
        <v>993</v>
      </c>
      <c r="C457" s="20" t="s">
        <v>537</v>
      </c>
      <c r="D457">
        <f>IF('Raw Data'!D457="No",0,IF('Raw Data'!D457="Partial",2,4))</f>
        <v>0</v>
      </c>
      <c r="E457">
        <f>IF('Raw Data'!E457="No",0,IF('Raw Data'!E457="Partial",2,4))</f>
        <v>0</v>
      </c>
      <c r="F457">
        <f>IF('Raw Data'!F457="No",0,IF('Raw Data'!F457="Partial",2,4))</f>
        <v>0</v>
      </c>
      <c r="G457">
        <f>IF('Raw Data'!G457="No",0,IF('Raw Data'!G457="Partial",3,6))</f>
        <v>0</v>
      </c>
      <c r="H457">
        <f>IF('Raw Data'!H457="No",0,IF('Raw Data'!H457="Partial",3,6))</f>
        <v>0</v>
      </c>
      <c r="I457">
        <f>IF('Raw Data'!I457="No",0,IF('Raw Data'!I457="Partial",1,2))</f>
        <v>0</v>
      </c>
      <c r="J457">
        <f>IF('Raw Data'!J457="No",0,IF('Raw Data'!J457="Partial",2,4))</f>
        <v>0</v>
      </c>
      <c r="K457">
        <f>IF('Raw Data'!K457="No",0,IF('Raw Data'!K457="Partial",1,2))</f>
        <v>1</v>
      </c>
      <c r="L457">
        <f>IF('Raw Data'!L457="No",0,IF('Raw Data'!L457="Partial",2,4))</f>
        <v>0</v>
      </c>
      <c r="M457">
        <f>IF('Raw Data'!M457="No",0,IF('Raw Data'!M457="Partial",3,6))</f>
        <v>3</v>
      </c>
      <c r="N457" t="str">
        <f>'Raw Data'!N457</f>
        <v>No</v>
      </c>
      <c r="O457">
        <f>IF('Raw Data'!O457="No",0,IF('Raw Data'!O457="Partial",1,2))</f>
        <v>1</v>
      </c>
      <c r="P457">
        <f>IF('Raw Data'!P457="No",0,IF('Raw Data'!P457="Partial",1,2))</f>
        <v>0</v>
      </c>
      <c r="Q457">
        <f>IF('Raw Data'!Q457="No",0,IF('Raw Data'!Q457="Partial",1,2))</f>
        <v>2</v>
      </c>
      <c r="R457">
        <f>IF('Raw Data'!R457="No",0,IF('Raw Data'!R457="Partial",1,2))</f>
        <v>0</v>
      </c>
      <c r="S457">
        <f>IF('Raw Data'!S457="No",0,IF('Raw Data'!S457="Partial",1,2))</f>
        <v>0</v>
      </c>
      <c r="T457">
        <f>IF('Raw Data'!T457="No",0,IF('Raw Data'!T457="Partial",1,2))</f>
        <v>0</v>
      </c>
      <c r="U457">
        <f>IF('Raw Data'!U457="No",0,IF('Raw Data'!U457="Partial",1,2))</f>
        <v>0</v>
      </c>
      <c r="V457">
        <f>IF('Raw Data'!V457="No",0,IF('Raw Data'!V457="Partial",1,2))</f>
        <v>0</v>
      </c>
      <c r="W457">
        <f>IF('Raw Data'!W457="No",0,IF('Raw Data'!W457="Partial",1,2))</f>
        <v>0</v>
      </c>
      <c r="X457">
        <f>IF('Raw Data'!X457="No",0,IF('Raw Data'!X457="Partial",1,2))</f>
        <v>0</v>
      </c>
      <c r="Y457">
        <f>IF('Raw Data'!Y457="No",0,IF('Raw Data'!Y457="Partial",2,4))</f>
        <v>0</v>
      </c>
      <c r="Z457">
        <f>IF('Raw Data'!Z457="No",0,IF('Raw Data'!Z457="Partial",1,2))</f>
        <v>0</v>
      </c>
      <c r="AA457">
        <f>IF('Raw Data'!AA457="No",0,IF('Raw Data'!AA457="Partial",1,2))</f>
        <v>0</v>
      </c>
      <c r="AB457">
        <f t="shared" si="56"/>
        <v>7</v>
      </c>
      <c r="AC457" s="27">
        <f t="shared" si="57"/>
        <v>10</v>
      </c>
      <c r="AD457">
        <f t="shared" si="58"/>
        <v>1</v>
      </c>
      <c r="AE457">
        <f t="shared" si="59"/>
        <v>6</v>
      </c>
      <c r="AF457">
        <f t="shared" si="60"/>
        <v>0</v>
      </c>
      <c r="AG457" s="27">
        <f t="shared" si="61"/>
        <v>2.7777777777777777</v>
      </c>
      <c r="AH457">
        <f t="shared" si="62"/>
        <v>37.5</v>
      </c>
      <c r="AI457" s="27">
        <f t="shared" si="63"/>
        <v>0</v>
      </c>
    </row>
    <row r="458" spans="1:35" x14ac:dyDescent="0.25">
      <c r="A458" s="20" t="s">
        <v>494</v>
      </c>
      <c r="B458" s="21" t="s">
        <v>994</v>
      </c>
      <c r="C458" s="20" t="s">
        <v>532</v>
      </c>
      <c r="D458">
        <f>IF('Raw Data'!D458="No",0,IF('Raw Data'!D458="Partial",2,4))</f>
        <v>0</v>
      </c>
      <c r="E458">
        <f>IF('Raw Data'!E458="No",0,IF('Raw Data'!E458="Partial",2,4))</f>
        <v>0</v>
      </c>
      <c r="F458">
        <f>IF('Raw Data'!F458="No",0,IF('Raw Data'!F458="Partial",2,4))</f>
        <v>0</v>
      </c>
      <c r="G458">
        <f>IF('Raw Data'!G458="No",0,IF('Raw Data'!G458="Partial",3,6))</f>
        <v>0</v>
      </c>
      <c r="H458">
        <f>IF('Raw Data'!H458="No",0,IF('Raw Data'!H458="Partial",3,6))</f>
        <v>0</v>
      </c>
      <c r="I458">
        <f>IF('Raw Data'!I458="No",0,IF('Raw Data'!I458="Partial",1,2))</f>
        <v>0</v>
      </c>
      <c r="J458">
        <f>IF('Raw Data'!J458="No",0,IF('Raw Data'!J458="Partial",2,4))</f>
        <v>0</v>
      </c>
      <c r="K458">
        <f>IF('Raw Data'!K458="No",0,IF('Raw Data'!K458="Partial",1,2))</f>
        <v>0</v>
      </c>
      <c r="L458">
        <f>IF('Raw Data'!L458="No",0,IF('Raw Data'!L458="Partial",2,4))</f>
        <v>0</v>
      </c>
      <c r="M458">
        <f>IF('Raw Data'!M458="No",0,IF('Raw Data'!M458="Partial",3,6))</f>
        <v>3</v>
      </c>
      <c r="N458" t="str">
        <f>'Raw Data'!N458</f>
        <v>No</v>
      </c>
      <c r="O458">
        <f>IF('Raw Data'!O458="No",0,IF('Raw Data'!O458="Partial",1,2))</f>
        <v>0</v>
      </c>
      <c r="P458">
        <f>IF('Raw Data'!P458="No",0,IF('Raw Data'!P458="Partial",1,2))</f>
        <v>0</v>
      </c>
      <c r="Q458">
        <f>IF('Raw Data'!Q458="No",0,IF('Raw Data'!Q458="Partial",1,2))</f>
        <v>0</v>
      </c>
      <c r="R458">
        <f>IF('Raw Data'!R458="No",0,IF('Raw Data'!R458="Partial",1,2))</f>
        <v>0</v>
      </c>
      <c r="S458">
        <f>IF('Raw Data'!S458="No",0,IF('Raw Data'!S458="Partial",1,2))</f>
        <v>0</v>
      </c>
      <c r="T458">
        <f>IF('Raw Data'!T458="No",0,IF('Raw Data'!T458="Partial",1,2))</f>
        <v>0</v>
      </c>
      <c r="U458">
        <f>IF('Raw Data'!U458="No",0,IF('Raw Data'!U458="Partial",1,2))</f>
        <v>0</v>
      </c>
      <c r="V458">
        <f>IF('Raw Data'!V458="No",0,IF('Raw Data'!V458="Partial",1,2))</f>
        <v>0</v>
      </c>
      <c r="W458">
        <f>IF('Raw Data'!W458="No",0,IF('Raw Data'!W458="Partial",1,2))</f>
        <v>0</v>
      </c>
      <c r="X458">
        <f>IF('Raw Data'!X458="No",0,IF('Raw Data'!X458="Partial",1,2))</f>
        <v>0</v>
      </c>
      <c r="Y458">
        <f>IF('Raw Data'!Y458="No",0,IF('Raw Data'!Y458="Partial",2,4))</f>
        <v>0</v>
      </c>
      <c r="Z458">
        <f>IF('Raw Data'!Z458="No",0,IF('Raw Data'!Z458="Partial",1,2))</f>
        <v>0</v>
      </c>
      <c r="AA458">
        <f>IF('Raw Data'!AA458="No",0,IF('Raw Data'!AA458="Partial",1,2))</f>
        <v>0</v>
      </c>
      <c r="AB458">
        <f t="shared" si="56"/>
        <v>3</v>
      </c>
      <c r="AC458" s="27">
        <f t="shared" si="57"/>
        <v>4.2857142857142856</v>
      </c>
      <c r="AD458">
        <f t="shared" si="58"/>
        <v>0</v>
      </c>
      <c r="AE458">
        <f t="shared" si="59"/>
        <v>3</v>
      </c>
      <c r="AF458">
        <f t="shared" si="60"/>
        <v>0</v>
      </c>
      <c r="AG458" s="27">
        <f t="shared" si="61"/>
        <v>0</v>
      </c>
      <c r="AH458">
        <f t="shared" si="62"/>
        <v>18.75</v>
      </c>
      <c r="AI458" s="27">
        <f t="shared" si="63"/>
        <v>0</v>
      </c>
    </row>
    <row r="459" spans="1:35" x14ac:dyDescent="0.25">
      <c r="A459" s="20" t="s">
        <v>495</v>
      </c>
      <c r="B459" s="21" t="s">
        <v>995</v>
      </c>
      <c r="C459" s="20" t="s">
        <v>589</v>
      </c>
      <c r="D459">
        <f>IF('Raw Data'!D459="No",0,IF('Raw Data'!D459="Partial",2,4))</f>
        <v>4</v>
      </c>
      <c r="E459">
        <f>IF('Raw Data'!E459="No",0,IF('Raw Data'!E459="Partial",2,4))</f>
        <v>4</v>
      </c>
      <c r="F459">
        <f>IF('Raw Data'!F459="No",0,IF('Raw Data'!F459="Partial",2,4))</f>
        <v>4</v>
      </c>
      <c r="G459">
        <f>IF('Raw Data'!G459="No",0,IF('Raw Data'!G459="Partial",3,6))</f>
        <v>0</v>
      </c>
      <c r="H459">
        <f>IF('Raw Data'!H459="No",0,IF('Raw Data'!H459="Partial",3,6))</f>
        <v>0</v>
      </c>
      <c r="I459">
        <f>IF('Raw Data'!I459="No",0,IF('Raw Data'!I459="Partial",1,2))</f>
        <v>0</v>
      </c>
      <c r="J459">
        <f>IF('Raw Data'!J459="No",0,IF('Raw Data'!J459="Partial",2,4))</f>
        <v>4</v>
      </c>
      <c r="K459">
        <f>IF('Raw Data'!K459="No",0,IF('Raw Data'!K459="Partial",1,2))</f>
        <v>2</v>
      </c>
      <c r="L459">
        <f>IF('Raw Data'!L459="No",0,IF('Raw Data'!L459="Partial",2,4))</f>
        <v>4</v>
      </c>
      <c r="M459">
        <f>IF('Raw Data'!M459="No",0,IF('Raw Data'!M459="Partial",3,6))</f>
        <v>6</v>
      </c>
      <c r="N459" t="str">
        <f>'Raw Data'!N459</f>
        <v>No</v>
      </c>
      <c r="O459">
        <f>IF('Raw Data'!O459="No",0,IF('Raw Data'!O459="Partial",1,2))</f>
        <v>2</v>
      </c>
      <c r="P459">
        <f>IF('Raw Data'!P459="No",0,IF('Raw Data'!P459="Partial",1,2))</f>
        <v>1</v>
      </c>
      <c r="Q459">
        <f>IF('Raw Data'!Q459="No",0,IF('Raw Data'!Q459="Partial",1,2))</f>
        <v>2</v>
      </c>
      <c r="R459">
        <f>IF('Raw Data'!R459="No",0,IF('Raw Data'!R459="Partial",1,2))</f>
        <v>2</v>
      </c>
      <c r="S459">
        <f>IF('Raw Data'!S459="No",0,IF('Raw Data'!S459="Partial",1,2))</f>
        <v>2</v>
      </c>
      <c r="T459">
        <f>IF('Raw Data'!T459="No",0,IF('Raw Data'!T459="Partial",1,2))</f>
        <v>2</v>
      </c>
      <c r="U459">
        <f>IF('Raw Data'!U459="No",0,IF('Raw Data'!U459="Partial",1,2))</f>
        <v>2</v>
      </c>
      <c r="V459">
        <f>IF('Raw Data'!V459="No",0,IF('Raw Data'!V459="Partial",1,2))</f>
        <v>0</v>
      </c>
      <c r="W459">
        <f>IF('Raw Data'!W459="No",0,IF('Raw Data'!W459="Partial",1,2))</f>
        <v>0</v>
      </c>
      <c r="X459">
        <f>IF('Raw Data'!X459="No",0,IF('Raw Data'!X459="Partial",1,2))</f>
        <v>2</v>
      </c>
      <c r="Y459">
        <f>IF('Raw Data'!Y459="No",0,IF('Raw Data'!Y459="Partial",2,4))</f>
        <v>4</v>
      </c>
      <c r="Z459">
        <f>IF('Raw Data'!Z459="No",0,IF('Raw Data'!Z459="Partial",1,2))</f>
        <v>2</v>
      </c>
      <c r="AA459">
        <f>IF('Raw Data'!AA459="No",0,IF('Raw Data'!AA459="Partial",1,2))</f>
        <v>0</v>
      </c>
      <c r="AB459">
        <f t="shared" si="56"/>
        <v>49</v>
      </c>
      <c r="AC459" s="27">
        <f t="shared" si="57"/>
        <v>70</v>
      </c>
      <c r="AD459">
        <f t="shared" si="58"/>
        <v>22</v>
      </c>
      <c r="AE459">
        <f t="shared" si="59"/>
        <v>15</v>
      </c>
      <c r="AF459">
        <f t="shared" si="60"/>
        <v>12</v>
      </c>
      <c r="AG459" s="27">
        <f t="shared" si="61"/>
        <v>61.111111111111114</v>
      </c>
      <c r="AH459">
        <f t="shared" si="62"/>
        <v>93.75</v>
      </c>
      <c r="AI459" s="27">
        <f t="shared" si="63"/>
        <v>66.666666666666671</v>
      </c>
    </row>
    <row r="460" spans="1:35" x14ac:dyDescent="0.25">
      <c r="A460" s="20" t="s">
        <v>496</v>
      </c>
      <c r="B460" s="21" t="s">
        <v>996</v>
      </c>
      <c r="C460" s="20" t="s">
        <v>534</v>
      </c>
      <c r="D460">
        <f>IF('Raw Data'!D460="No",0,IF('Raw Data'!D460="Partial",2,4))</f>
        <v>0</v>
      </c>
      <c r="E460">
        <f>IF('Raw Data'!E460="No",0,IF('Raw Data'!E460="Partial",2,4))</f>
        <v>0</v>
      </c>
      <c r="F460">
        <f>IF('Raw Data'!F460="No",0,IF('Raw Data'!F460="Partial",2,4))</f>
        <v>0</v>
      </c>
      <c r="G460">
        <f>IF('Raw Data'!G460="No",0,IF('Raw Data'!G460="Partial",3,6))</f>
        <v>0</v>
      </c>
      <c r="H460">
        <f>IF('Raw Data'!H460="No",0,IF('Raw Data'!H460="Partial",3,6))</f>
        <v>0</v>
      </c>
      <c r="I460">
        <f>IF('Raw Data'!I460="No",0,IF('Raw Data'!I460="Partial",1,2))</f>
        <v>0</v>
      </c>
      <c r="J460">
        <f>IF('Raw Data'!J460="No",0,IF('Raw Data'!J460="Partial",2,4))</f>
        <v>0</v>
      </c>
      <c r="K460">
        <f>IF('Raw Data'!K460="No",0,IF('Raw Data'!K460="Partial",1,2))</f>
        <v>1</v>
      </c>
      <c r="L460">
        <f>IF('Raw Data'!L460="No",0,IF('Raw Data'!L460="Partial",2,4))</f>
        <v>0</v>
      </c>
      <c r="M460">
        <f>IF('Raw Data'!M460="No",0,IF('Raw Data'!M460="Partial",3,6))</f>
        <v>3</v>
      </c>
      <c r="N460" t="str">
        <f>'Raw Data'!N460</f>
        <v>No</v>
      </c>
      <c r="O460">
        <f>IF('Raw Data'!O460="No",0,IF('Raw Data'!O460="Partial",1,2))</f>
        <v>0</v>
      </c>
      <c r="P460">
        <f>IF('Raw Data'!P460="No",0,IF('Raw Data'!P460="Partial",1,2))</f>
        <v>0</v>
      </c>
      <c r="Q460">
        <f>IF('Raw Data'!Q460="No",0,IF('Raw Data'!Q460="Partial",1,2))</f>
        <v>0</v>
      </c>
      <c r="R460">
        <f>IF('Raw Data'!R460="No",0,IF('Raw Data'!R460="Partial",1,2))</f>
        <v>0</v>
      </c>
      <c r="S460">
        <f>IF('Raw Data'!S460="No",0,IF('Raw Data'!S460="Partial",1,2))</f>
        <v>0</v>
      </c>
      <c r="T460">
        <f>IF('Raw Data'!T460="No",0,IF('Raw Data'!T460="Partial",1,2))</f>
        <v>0</v>
      </c>
      <c r="U460">
        <f>IF('Raw Data'!U460="No",0,IF('Raw Data'!U460="Partial",1,2))</f>
        <v>0</v>
      </c>
      <c r="V460">
        <f>IF('Raw Data'!V460="No",0,IF('Raw Data'!V460="Partial",1,2))</f>
        <v>0</v>
      </c>
      <c r="W460">
        <f>IF('Raw Data'!W460="No",0,IF('Raw Data'!W460="Partial",1,2))</f>
        <v>0</v>
      </c>
      <c r="X460">
        <f>IF('Raw Data'!X460="No",0,IF('Raw Data'!X460="Partial",1,2))</f>
        <v>0</v>
      </c>
      <c r="Y460">
        <f>IF('Raw Data'!Y460="No",0,IF('Raw Data'!Y460="Partial",2,4))</f>
        <v>0</v>
      </c>
      <c r="Z460">
        <f>IF('Raw Data'!Z460="No",0,IF('Raw Data'!Z460="Partial",1,2))</f>
        <v>0</v>
      </c>
      <c r="AA460">
        <f>IF('Raw Data'!AA460="No",0,IF('Raw Data'!AA460="Partial",1,2))</f>
        <v>0</v>
      </c>
      <c r="AB460">
        <f t="shared" si="56"/>
        <v>4</v>
      </c>
      <c r="AC460" s="27">
        <f t="shared" si="57"/>
        <v>5.7142857142857144</v>
      </c>
      <c r="AD460">
        <f t="shared" si="58"/>
        <v>1</v>
      </c>
      <c r="AE460">
        <f t="shared" si="59"/>
        <v>3</v>
      </c>
      <c r="AF460">
        <f t="shared" si="60"/>
        <v>0</v>
      </c>
      <c r="AG460" s="27">
        <f t="shared" si="61"/>
        <v>2.7777777777777777</v>
      </c>
      <c r="AH460">
        <f t="shared" si="62"/>
        <v>18.75</v>
      </c>
      <c r="AI460" s="27">
        <f t="shared" si="63"/>
        <v>0</v>
      </c>
    </row>
    <row r="461" spans="1:35" x14ac:dyDescent="0.25">
      <c r="A461" s="20" t="s">
        <v>497</v>
      </c>
      <c r="B461" s="21" t="s">
        <v>997</v>
      </c>
      <c r="C461" s="20" t="s">
        <v>542</v>
      </c>
      <c r="D461">
        <f>IF('Raw Data'!D461="No",0,IF('Raw Data'!D461="Partial",2,4))</f>
        <v>0</v>
      </c>
      <c r="E461">
        <f>IF('Raw Data'!E461="No",0,IF('Raw Data'!E461="Partial",2,4))</f>
        <v>0</v>
      </c>
      <c r="F461">
        <f>IF('Raw Data'!F461="No",0,IF('Raw Data'!F461="Partial",2,4))</f>
        <v>0</v>
      </c>
      <c r="G461">
        <f>IF('Raw Data'!G461="No",0,IF('Raw Data'!G461="Partial",3,6))</f>
        <v>0</v>
      </c>
      <c r="H461">
        <f>IF('Raw Data'!H461="No",0,IF('Raw Data'!H461="Partial",3,6))</f>
        <v>0</v>
      </c>
      <c r="I461">
        <f>IF('Raw Data'!I461="No",0,IF('Raw Data'!I461="Partial",1,2))</f>
        <v>0</v>
      </c>
      <c r="J461">
        <f>IF('Raw Data'!J461="No",0,IF('Raw Data'!J461="Partial",2,4))</f>
        <v>0</v>
      </c>
      <c r="K461">
        <f>IF('Raw Data'!K461="No",0,IF('Raw Data'!K461="Partial",1,2))</f>
        <v>0</v>
      </c>
      <c r="L461">
        <f>IF('Raw Data'!L461="No",0,IF('Raw Data'!L461="Partial",2,4))</f>
        <v>0</v>
      </c>
      <c r="M461">
        <f>IF('Raw Data'!M461="No",0,IF('Raw Data'!M461="Partial",3,6))</f>
        <v>3</v>
      </c>
      <c r="N461" t="str">
        <f>'Raw Data'!N461</f>
        <v>No</v>
      </c>
      <c r="O461">
        <f>IF('Raw Data'!O461="No",0,IF('Raw Data'!O461="Partial",1,2))</f>
        <v>0</v>
      </c>
      <c r="P461">
        <f>IF('Raw Data'!P461="No",0,IF('Raw Data'!P461="Partial",1,2))</f>
        <v>0</v>
      </c>
      <c r="Q461">
        <f>IF('Raw Data'!Q461="No",0,IF('Raw Data'!Q461="Partial",1,2))</f>
        <v>0</v>
      </c>
      <c r="R461">
        <f>IF('Raw Data'!R461="No",0,IF('Raw Data'!R461="Partial",1,2))</f>
        <v>0</v>
      </c>
      <c r="S461">
        <f>IF('Raw Data'!S461="No",0,IF('Raw Data'!S461="Partial",1,2))</f>
        <v>0</v>
      </c>
      <c r="T461">
        <f>IF('Raw Data'!T461="No",0,IF('Raw Data'!T461="Partial",1,2))</f>
        <v>0</v>
      </c>
      <c r="U461">
        <f>IF('Raw Data'!U461="No",0,IF('Raw Data'!U461="Partial",1,2))</f>
        <v>0</v>
      </c>
      <c r="V461">
        <f>IF('Raw Data'!V461="No",0,IF('Raw Data'!V461="Partial",1,2))</f>
        <v>0</v>
      </c>
      <c r="W461">
        <f>IF('Raw Data'!W461="No",0,IF('Raw Data'!W461="Partial",1,2))</f>
        <v>0</v>
      </c>
      <c r="X461">
        <f>IF('Raw Data'!X461="No",0,IF('Raw Data'!X461="Partial",1,2))</f>
        <v>0</v>
      </c>
      <c r="Y461">
        <f>IF('Raw Data'!Y461="No",0,IF('Raw Data'!Y461="Partial",2,4))</f>
        <v>0</v>
      </c>
      <c r="Z461">
        <f>IF('Raw Data'!Z461="No",0,IF('Raw Data'!Z461="Partial",1,2))</f>
        <v>0</v>
      </c>
      <c r="AA461">
        <f>IF('Raw Data'!AA461="No",0,IF('Raw Data'!AA461="Partial",1,2))</f>
        <v>0</v>
      </c>
      <c r="AB461">
        <f t="shared" si="56"/>
        <v>3</v>
      </c>
      <c r="AC461" s="27">
        <f t="shared" si="57"/>
        <v>4.2857142857142856</v>
      </c>
      <c r="AD461">
        <f t="shared" si="58"/>
        <v>0</v>
      </c>
      <c r="AE461">
        <f t="shared" si="59"/>
        <v>3</v>
      </c>
      <c r="AF461">
        <f t="shared" si="60"/>
        <v>0</v>
      </c>
      <c r="AG461" s="27">
        <f t="shared" si="61"/>
        <v>0</v>
      </c>
      <c r="AH461">
        <f t="shared" si="62"/>
        <v>18.75</v>
      </c>
      <c r="AI461" s="27">
        <f t="shared" si="63"/>
        <v>0</v>
      </c>
    </row>
    <row r="462" spans="1:35" x14ac:dyDescent="0.25">
      <c r="A462" s="20" t="s">
        <v>498</v>
      </c>
      <c r="B462" s="21" t="s">
        <v>998</v>
      </c>
      <c r="C462" s="20" t="s">
        <v>542</v>
      </c>
      <c r="D462">
        <f>IF('Raw Data'!D462="No",0,IF('Raw Data'!D462="Partial",2,4))</f>
        <v>0</v>
      </c>
      <c r="E462">
        <f>IF('Raw Data'!E462="No",0,IF('Raw Data'!E462="Partial",2,4))</f>
        <v>0</v>
      </c>
      <c r="F462">
        <f>IF('Raw Data'!F462="No",0,IF('Raw Data'!F462="Partial",2,4))</f>
        <v>0</v>
      </c>
      <c r="G462">
        <f>IF('Raw Data'!G462="No",0,IF('Raw Data'!G462="Partial",3,6))</f>
        <v>0</v>
      </c>
      <c r="H462">
        <f>IF('Raw Data'!H462="No",0,IF('Raw Data'!H462="Partial",3,6))</f>
        <v>0</v>
      </c>
      <c r="I462">
        <f>IF('Raw Data'!I462="No",0,IF('Raw Data'!I462="Partial",1,2))</f>
        <v>0</v>
      </c>
      <c r="J462">
        <f>IF('Raw Data'!J462="No",0,IF('Raw Data'!J462="Partial",2,4))</f>
        <v>0</v>
      </c>
      <c r="K462">
        <f>IF('Raw Data'!K462="No",0,IF('Raw Data'!K462="Partial",1,2))</f>
        <v>2</v>
      </c>
      <c r="L462">
        <f>IF('Raw Data'!L462="No",0,IF('Raw Data'!L462="Partial",2,4))</f>
        <v>0</v>
      </c>
      <c r="M462">
        <f>IF('Raw Data'!M462="No",0,IF('Raw Data'!M462="Partial",3,6))</f>
        <v>3</v>
      </c>
      <c r="N462" t="str">
        <f>'Raw Data'!N462</f>
        <v>No</v>
      </c>
      <c r="O462">
        <f>IF('Raw Data'!O462="No",0,IF('Raw Data'!O462="Partial",1,2))</f>
        <v>0</v>
      </c>
      <c r="P462">
        <f>IF('Raw Data'!P462="No",0,IF('Raw Data'!P462="Partial",1,2))</f>
        <v>0</v>
      </c>
      <c r="Q462">
        <f>IF('Raw Data'!Q462="No",0,IF('Raw Data'!Q462="Partial",1,2))</f>
        <v>0</v>
      </c>
      <c r="R462">
        <f>IF('Raw Data'!R462="No",0,IF('Raw Data'!R462="Partial",1,2))</f>
        <v>2</v>
      </c>
      <c r="S462">
        <f>IF('Raw Data'!S462="No",0,IF('Raw Data'!S462="Partial",1,2))</f>
        <v>0</v>
      </c>
      <c r="T462">
        <f>IF('Raw Data'!T462="No",0,IF('Raw Data'!T462="Partial",1,2))</f>
        <v>0</v>
      </c>
      <c r="U462">
        <f>IF('Raw Data'!U462="No",0,IF('Raw Data'!U462="Partial",1,2))</f>
        <v>0</v>
      </c>
      <c r="V462">
        <f>IF('Raw Data'!V462="No",0,IF('Raw Data'!V462="Partial",1,2))</f>
        <v>0</v>
      </c>
      <c r="W462">
        <f>IF('Raw Data'!W462="No",0,IF('Raw Data'!W462="Partial",1,2))</f>
        <v>0</v>
      </c>
      <c r="X462">
        <f>IF('Raw Data'!X462="No",0,IF('Raw Data'!X462="Partial",1,2))</f>
        <v>0</v>
      </c>
      <c r="Y462">
        <f>IF('Raw Data'!Y462="No",0,IF('Raw Data'!Y462="Partial",2,4))</f>
        <v>0</v>
      </c>
      <c r="Z462">
        <f>IF('Raw Data'!Z462="No",0,IF('Raw Data'!Z462="Partial",1,2))</f>
        <v>0</v>
      </c>
      <c r="AA462">
        <f>IF('Raw Data'!AA462="No",0,IF('Raw Data'!AA462="Partial",1,2))</f>
        <v>0</v>
      </c>
      <c r="AB462">
        <f t="shared" si="56"/>
        <v>7</v>
      </c>
      <c r="AC462" s="27">
        <f t="shared" si="57"/>
        <v>10</v>
      </c>
      <c r="AD462">
        <f t="shared" si="58"/>
        <v>2</v>
      </c>
      <c r="AE462">
        <f t="shared" si="59"/>
        <v>5</v>
      </c>
      <c r="AF462">
        <f t="shared" si="60"/>
        <v>0</v>
      </c>
      <c r="AG462" s="27">
        <f t="shared" si="61"/>
        <v>5.5555555555555554</v>
      </c>
      <c r="AH462">
        <f t="shared" si="62"/>
        <v>31.25</v>
      </c>
      <c r="AI462" s="27">
        <f t="shared" si="63"/>
        <v>0</v>
      </c>
    </row>
    <row r="463" spans="1:35" x14ac:dyDescent="0.25">
      <c r="A463" s="20" t="s">
        <v>499</v>
      </c>
      <c r="B463" s="21" t="s">
        <v>999</v>
      </c>
      <c r="C463" s="20" t="s">
        <v>537</v>
      </c>
      <c r="D463">
        <f>IF('Raw Data'!D463="No",0,IF('Raw Data'!D463="Partial",2,4))</f>
        <v>4</v>
      </c>
      <c r="E463">
        <f>IF('Raw Data'!E463="No",0,IF('Raw Data'!E463="Partial",2,4))</f>
        <v>4</v>
      </c>
      <c r="F463">
        <f>IF('Raw Data'!F463="No",0,IF('Raw Data'!F463="Partial",2,4))</f>
        <v>4</v>
      </c>
      <c r="G463">
        <f>IF('Raw Data'!G463="No",0,IF('Raw Data'!G463="Partial",3,6))</f>
        <v>6</v>
      </c>
      <c r="H463">
        <f>IF('Raw Data'!H463="No",0,IF('Raw Data'!H463="Partial",3,6))</f>
        <v>6</v>
      </c>
      <c r="I463">
        <f>IF('Raw Data'!I463="No",0,IF('Raw Data'!I463="Partial",1,2))</f>
        <v>0</v>
      </c>
      <c r="J463">
        <f>IF('Raw Data'!J463="No",0,IF('Raw Data'!J463="Partial",2,4))</f>
        <v>4</v>
      </c>
      <c r="K463">
        <f>IF('Raw Data'!K463="No",0,IF('Raw Data'!K463="Partial",1,2))</f>
        <v>1</v>
      </c>
      <c r="L463">
        <f>IF('Raw Data'!L463="No",0,IF('Raw Data'!L463="Partial",2,4))</f>
        <v>4</v>
      </c>
      <c r="M463">
        <f>IF('Raw Data'!M463="No",0,IF('Raw Data'!M463="Partial",3,6))</f>
        <v>6</v>
      </c>
      <c r="N463" t="str">
        <f>'Raw Data'!N463</f>
        <v>No</v>
      </c>
      <c r="O463">
        <f>IF('Raw Data'!O463="No",0,IF('Raw Data'!O463="Partial",1,2))</f>
        <v>2</v>
      </c>
      <c r="P463">
        <f>IF('Raw Data'!P463="No",0,IF('Raw Data'!P463="Partial",1,2))</f>
        <v>2</v>
      </c>
      <c r="Q463">
        <f>IF('Raw Data'!Q463="No",0,IF('Raw Data'!Q463="Partial",1,2))</f>
        <v>2</v>
      </c>
      <c r="R463">
        <f>IF('Raw Data'!R463="No",0,IF('Raw Data'!R463="Partial",1,2))</f>
        <v>2</v>
      </c>
      <c r="S463">
        <f>IF('Raw Data'!S463="No",0,IF('Raw Data'!S463="Partial",1,2))</f>
        <v>2</v>
      </c>
      <c r="T463">
        <f>IF('Raw Data'!T463="No",0,IF('Raw Data'!T463="Partial",1,2))</f>
        <v>2</v>
      </c>
      <c r="U463">
        <f>IF('Raw Data'!U463="No",0,IF('Raw Data'!U463="Partial",1,2))</f>
        <v>2</v>
      </c>
      <c r="V463">
        <f>IF('Raw Data'!V463="No",0,IF('Raw Data'!V463="Partial",1,2))</f>
        <v>2</v>
      </c>
      <c r="W463">
        <f>IF('Raw Data'!W463="No",0,IF('Raw Data'!W463="Partial",1,2))</f>
        <v>2</v>
      </c>
      <c r="X463">
        <f>IF('Raw Data'!X463="No",0,IF('Raw Data'!X463="Partial",1,2))</f>
        <v>2</v>
      </c>
      <c r="Y463">
        <f>IF('Raw Data'!Y463="No",0,IF('Raw Data'!Y463="Partial",2,4))</f>
        <v>2</v>
      </c>
      <c r="Z463">
        <f>IF('Raw Data'!Z463="No",0,IF('Raw Data'!Z463="Partial",1,2))</f>
        <v>2</v>
      </c>
      <c r="AA463">
        <f>IF('Raw Data'!AA463="No",0,IF('Raw Data'!AA463="Partial",1,2))</f>
        <v>2</v>
      </c>
      <c r="AB463">
        <f t="shared" si="56"/>
        <v>65</v>
      </c>
      <c r="AC463" s="27">
        <f t="shared" si="57"/>
        <v>92.857142857142861</v>
      </c>
      <c r="AD463">
        <f t="shared" si="58"/>
        <v>33</v>
      </c>
      <c r="AE463">
        <f t="shared" si="59"/>
        <v>16</v>
      </c>
      <c r="AF463">
        <f t="shared" si="60"/>
        <v>16</v>
      </c>
      <c r="AG463" s="27">
        <f t="shared" si="61"/>
        <v>91.666666666666671</v>
      </c>
      <c r="AH463">
        <f t="shared" si="62"/>
        <v>100</v>
      </c>
      <c r="AI463" s="27">
        <f t="shared" si="63"/>
        <v>88.888888888888886</v>
      </c>
    </row>
    <row r="464" spans="1:35" x14ac:dyDescent="0.25">
      <c r="A464" s="20" t="s">
        <v>500</v>
      </c>
      <c r="B464" s="21" t="s">
        <v>1000</v>
      </c>
      <c r="C464" s="20" t="s">
        <v>547</v>
      </c>
      <c r="D464">
        <f>IF('Raw Data'!D464="No",0,IF('Raw Data'!D464="Partial",2,4))</f>
        <v>0</v>
      </c>
      <c r="E464">
        <f>IF('Raw Data'!E464="No",0,IF('Raw Data'!E464="Partial",2,4))</f>
        <v>0</v>
      </c>
      <c r="F464">
        <f>IF('Raw Data'!F464="No",0,IF('Raw Data'!F464="Partial",2,4))</f>
        <v>0</v>
      </c>
      <c r="G464">
        <f>IF('Raw Data'!G464="No",0,IF('Raw Data'!G464="Partial",3,6))</f>
        <v>0</v>
      </c>
      <c r="H464">
        <f>IF('Raw Data'!H464="No",0,IF('Raw Data'!H464="Partial",3,6))</f>
        <v>0</v>
      </c>
      <c r="I464">
        <f>IF('Raw Data'!I464="No",0,IF('Raw Data'!I464="Partial",1,2))</f>
        <v>0</v>
      </c>
      <c r="J464">
        <f>IF('Raw Data'!J464="No",0,IF('Raw Data'!J464="Partial",2,4))</f>
        <v>0</v>
      </c>
      <c r="K464">
        <f>IF('Raw Data'!K464="No",0,IF('Raw Data'!K464="Partial",1,2))</f>
        <v>0</v>
      </c>
      <c r="L464">
        <f>IF('Raw Data'!L464="No",0,IF('Raw Data'!L464="Partial",2,4))</f>
        <v>0</v>
      </c>
      <c r="M464">
        <f>IF('Raw Data'!M464="No",0,IF('Raw Data'!M464="Partial",3,6))</f>
        <v>0</v>
      </c>
      <c r="N464" t="str">
        <f>'Raw Data'!N464</f>
        <v>No</v>
      </c>
      <c r="O464">
        <f>IF('Raw Data'!O464="No",0,IF('Raw Data'!O464="Partial",1,2))</f>
        <v>0</v>
      </c>
      <c r="P464">
        <f>IF('Raw Data'!P464="No",0,IF('Raw Data'!P464="Partial",1,2))</f>
        <v>0</v>
      </c>
      <c r="Q464">
        <f>IF('Raw Data'!Q464="No",0,IF('Raw Data'!Q464="Partial",1,2))</f>
        <v>0</v>
      </c>
      <c r="R464">
        <f>IF('Raw Data'!R464="No",0,IF('Raw Data'!R464="Partial",1,2))</f>
        <v>0</v>
      </c>
      <c r="S464">
        <f>IF('Raw Data'!S464="No",0,IF('Raw Data'!S464="Partial",1,2))</f>
        <v>0</v>
      </c>
      <c r="T464">
        <f>IF('Raw Data'!T464="No",0,IF('Raw Data'!T464="Partial",1,2))</f>
        <v>0</v>
      </c>
      <c r="U464">
        <f>IF('Raw Data'!U464="No",0,IF('Raw Data'!U464="Partial",1,2))</f>
        <v>0</v>
      </c>
      <c r="V464">
        <f>IF('Raw Data'!V464="No",0,IF('Raw Data'!V464="Partial",1,2))</f>
        <v>0</v>
      </c>
      <c r="W464">
        <f>IF('Raw Data'!W464="No",0,IF('Raw Data'!W464="Partial",1,2))</f>
        <v>0</v>
      </c>
      <c r="X464">
        <f>IF('Raw Data'!X464="No",0,IF('Raw Data'!X464="Partial",1,2))</f>
        <v>0</v>
      </c>
      <c r="Y464">
        <f>IF('Raw Data'!Y464="No",0,IF('Raw Data'!Y464="Partial",2,4))</f>
        <v>0</v>
      </c>
      <c r="Z464">
        <f>IF('Raw Data'!Z464="No",0,IF('Raw Data'!Z464="Partial",1,2))</f>
        <v>0</v>
      </c>
      <c r="AA464">
        <f>IF('Raw Data'!AA464="No",0,IF('Raw Data'!AA464="Partial",1,2))</f>
        <v>0</v>
      </c>
      <c r="AB464">
        <f t="shared" si="56"/>
        <v>0</v>
      </c>
      <c r="AC464" s="27">
        <f t="shared" si="57"/>
        <v>0</v>
      </c>
      <c r="AD464">
        <f t="shared" si="58"/>
        <v>0</v>
      </c>
      <c r="AE464">
        <f t="shared" si="59"/>
        <v>0</v>
      </c>
      <c r="AF464">
        <f t="shared" si="60"/>
        <v>0</v>
      </c>
      <c r="AG464" s="27">
        <f t="shared" si="61"/>
        <v>0</v>
      </c>
      <c r="AH464">
        <f t="shared" si="62"/>
        <v>0</v>
      </c>
      <c r="AI464" s="27">
        <f t="shared" si="63"/>
        <v>0</v>
      </c>
    </row>
    <row r="465" spans="1:35" x14ac:dyDescent="0.25">
      <c r="A465" s="20" t="s">
        <v>501</v>
      </c>
      <c r="B465" s="21" t="s">
        <v>1001</v>
      </c>
      <c r="C465" s="20" t="s">
        <v>552</v>
      </c>
      <c r="D465">
        <f>IF('Raw Data'!D465="No",0,IF('Raw Data'!D465="Partial",2,4))</f>
        <v>4</v>
      </c>
      <c r="E465">
        <f>IF('Raw Data'!E465="No",0,IF('Raw Data'!E465="Partial",2,4))</f>
        <v>4</v>
      </c>
      <c r="F465">
        <f>IF('Raw Data'!F465="No",0,IF('Raw Data'!F465="Partial",2,4))</f>
        <v>4</v>
      </c>
      <c r="G465">
        <f>IF('Raw Data'!G465="No",0,IF('Raw Data'!G465="Partial",3,6))</f>
        <v>0</v>
      </c>
      <c r="H465">
        <f>IF('Raw Data'!H465="No",0,IF('Raw Data'!H465="Partial",3,6))</f>
        <v>0</v>
      </c>
      <c r="I465">
        <f>IF('Raw Data'!I465="No",0,IF('Raw Data'!I465="Partial",1,2))</f>
        <v>0</v>
      </c>
      <c r="J465">
        <f>IF('Raw Data'!J465="No",0,IF('Raw Data'!J465="Partial",2,4))</f>
        <v>4</v>
      </c>
      <c r="K465">
        <f>IF('Raw Data'!K465="No",0,IF('Raw Data'!K465="Partial",1,2))</f>
        <v>2</v>
      </c>
      <c r="L465">
        <f>IF('Raw Data'!L465="No",0,IF('Raw Data'!L465="Partial",2,4))</f>
        <v>0</v>
      </c>
      <c r="M465">
        <f>IF('Raw Data'!M465="No",0,IF('Raw Data'!M465="Partial",3,6))</f>
        <v>6</v>
      </c>
      <c r="N465" t="str">
        <f>'Raw Data'!N465</f>
        <v>Yes</v>
      </c>
      <c r="O465">
        <f>IF('Raw Data'!O465="No",0,IF('Raw Data'!O465="Partial",1,2))</f>
        <v>2</v>
      </c>
      <c r="P465">
        <f>IF('Raw Data'!P465="No",0,IF('Raw Data'!P465="Partial",1,2))</f>
        <v>2</v>
      </c>
      <c r="Q465">
        <f>IF('Raw Data'!Q465="No",0,IF('Raw Data'!Q465="Partial",1,2))</f>
        <v>2</v>
      </c>
      <c r="R465">
        <f>IF('Raw Data'!R465="No",0,IF('Raw Data'!R465="Partial",1,2))</f>
        <v>2</v>
      </c>
      <c r="S465">
        <f>IF('Raw Data'!S465="No",0,IF('Raw Data'!S465="Partial",1,2))</f>
        <v>1</v>
      </c>
      <c r="T465">
        <f>IF('Raw Data'!T465="No",0,IF('Raw Data'!T465="Partial",1,2))</f>
        <v>0</v>
      </c>
      <c r="U465">
        <f>IF('Raw Data'!U465="No",0,IF('Raw Data'!U465="Partial",1,2))</f>
        <v>2</v>
      </c>
      <c r="V465">
        <f>IF('Raw Data'!V465="No",0,IF('Raw Data'!V465="Partial",1,2))</f>
        <v>0</v>
      </c>
      <c r="W465">
        <f>IF('Raw Data'!W465="No",0,IF('Raw Data'!W465="Partial",1,2))</f>
        <v>2</v>
      </c>
      <c r="X465">
        <f>IF('Raw Data'!X465="No",0,IF('Raw Data'!X465="Partial",1,2))</f>
        <v>2</v>
      </c>
      <c r="Y465">
        <f>IF('Raw Data'!Y465="No",0,IF('Raw Data'!Y465="Partial",2,4))</f>
        <v>4</v>
      </c>
      <c r="Z465">
        <f>IF('Raw Data'!Z465="No",0,IF('Raw Data'!Z465="Partial",1,2))</f>
        <v>2</v>
      </c>
      <c r="AA465">
        <f>IF('Raw Data'!AA465="No",0,IF('Raw Data'!AA465="Partial",1,2))</f>
        <v>0</v>
      </c>
      <c r="AB465">
        <f t="shared" si="56"/>
        <v>45</v>
      </c>
      <c r="AC465" s="27">
        <f t="shared" si="57"/>
        <v>64.285714285714292</v>
      </c>
      <c r="AD465">
        <f t="shared" si="58"/>
        <v>18</v>
      </c>
      <c r="AE465">
        <f t="shared" si="59"/>
        <v>15</v>
      </c>
      <c r="AF465">
        <f t="shared" si="60"/>
        <v>12</v>
      </c>
      <c r="AG465" s="27">
        <f t="shared" si="61"/>
        <v>50</v>
      </c>
      <c r="AH465">
        <f t="shared" si="62"/>
        <v>93.75</v>
      </c>
      <c r="AI465" s="27">
        <f t="shared" si="63"/>
        <v>66.666666666666671</v>
      </c>
    </row>
    <row r="466" spans="1:35" x14ac:dyDescent="0.25">
      <c r="A466" s="20" t="s">
        <v>502</v>
      </c>
      <c r="B466" s="21" t="s">
        <v>1002</v>
      </c>
      <c r="C466" s="20" t="s">
        <v>532</v>
      </c>
      <c r="D466">
        <f>IF('Raw Data'!D466="No",0,IF('Raw Data'!D466="Partial",2,4))</f>
        <v>0</v>
      </c>
      <c r="E466">
        <f>IF('Raw Data'!E466="No",0,IF('Raw Data'!E466="Partial",2,4))</f>
        <v>0</v>
      </c>
      <c r="F466">
        <f>IF('Raw Data'!F466="No",0,IF('Raw Data'!F466="Partial",2,4))</f>
        <v>0</v>
      </c>
      <c r="G466">
        <f>IF('Raw Data'!G466="No",0,IF('Raw Data'!G466="Partial",3,6))</f>
        <v>0</v>
      </c>
      <c r="H466">
        <f>IF('Raw Data'!H466="No",0,IF('Raw Data'!H466="Partial",3,6))</f>
        <v>0</v>
      </c>
      <c r="I466">
        <f>IF('Raw Data'!I466="No",0,IF('Raw Data'!I466="Partial",1,2))</f>
        <v>0</v>
      </c>
      <c r="J466">
        <f>IF('Raw Data'!J466="No",0,IF('Raw Data'!J466="Partial",2,4))</f>
        <v>0</v>
      </c>
      <c r="K466">
        <f>IF('Raw Data'!K466="No",0,IF('Raw Data'!K466="Partial",1,2))</f>
        <v>2</v>
      </c>
      <c r="L466">
        <f>IF('Raw Data'!L466="No",0,IF('Raw Data'!L466="Partial",2,4))</f>
        <v>0</v>
      </c>
      <c r="M466">
        <f>IF('Raw Data'!M466="No",0,IF('Raw Data'!M466="Partial",3,6))</f>
        <v>3</v>
      </c>
      <c r="N466" t="str">
        <f>'Raw Data'!N466</f>
        <v>No</v>
      </c>
      <c r="O466">
        <f>IF('Raw Data'!O466="No",0,IF('Raw Data'!O466="Partial",1,2))</f>
        <v>1</v>
      </c>
      <c r="P466">
        <f>IF('Raw Data'!P466="No",0,IF('Raw Data'!P466="Partial",1,2))</f>
        <v>0</v>
      </c>
      <c r="Q466">
        <f>IF('Raw Data'!Q466="No",0,IF('Raw Data'!Q466="Partial",1,2))</f>
        <v>0</v>
      </c>
      <c r="R466">
        <f>IF('Raw Data'!R466="No",0,IF('Raw Data'!R466="Partial",1,2))</f>
        <v>2</v>
      </c>
      <c r="S466">
        <f>IF('Raw Data'!S466="No",0,IF('Raw Data'!S466="Partial",1,2))</f>
        <v>0</v>
      </c>
      <c r="T466">
        <f>IF('Raw Data'!T466="No",0,IF('Raw Data'!T466="Partial",1,2))</f>
        <v>0</v>
      </c>
      <c r="U466">
        <f>IF('Raw Data'!U466="No",0,IF('Raw Data'!U466="Partial",1,2))</f>
        <v>0</v>
      </c>
      <c r="V466">
        <f>IF('Raw Data'!V466="No",0,IF('Raw Data'!V466="Partial",1,2))</f>
        <v>0</v>
      </c>
      <c r="W466">
        <f>IF('Raw Data'!W466="No",0,IF('Raw Data'!W466="Partial",1,2))</f>
        <v>0</v>
      </c>
      <c r="X466">
        <f>IF('Raw Data'!X466="No",0,IF('Raw Data'!X466="Partial",1,2))</f>
        <v>0</v>
      </c>
      <c r="Y466">
        <f>IF('Raw Data'!Y466="No",0,IF('Raw Data'!Y466="Partial",2,4))</f>
        <v>0</v>
      </c>
      <c r="Z466">
        <f>IF('Raw Data'!Z466="No",0,IF('Raw Data'!Z466="Partial",1,2))</f>
        <v>2</v>
      </c>
      <c r="AA466">
        <f>IF('Raw Data'!AA466="No",0,IF('Raw Data'!AA466="Partial",1,2))</f>
        <v>2</v>
      </c>
      <c r="AB466">
        <f t="shared" si="56"/>
        <v>12</v>
      </c>
      <c r="AC466" s="27">
        <f t="shared" si="57"/>
        <v>17.142857142857142</v>
      </c>
      <c r="AD466">
        <f t="shared" si="58"/>
        <v>2</v>
      </c>
      <c r="AE466">
        <f t="shared" si="59"/>
        <v>6</v>
      </c>
      <c r="AF466">
        <f t="shared" si="60"/>
        <v>4</v>
      </c>
      <c r="AG466" s="27">
        <f t="shared" si="61"/>
        <v>5.5555555555555554</v>
      </c>
      <c r="AH466">
        <f t="shared" si="62"/>
        <v>37.5</v>
      </c>
      <c r="AI466" s="27">
        <f t="shared" si="63"/>
        <v>22.222222222222221</v>
      </c>
    </row>
    <row r="467" spans="1:35" x14ac:dyDescent="0.25">
      <c r="A467" s="20" t="s">
        <v>503</v>
      </c>
      <c r="B467" s="21" t="s">
        <v>1003</v>
      </c>
      <c r="C467" s="20" t="s">
        <v>563</v>
      </c>
      <c r="D467">
        <f>IF('Raw Data'!D467="No",0,IF('Raw Data'!D467="Partial",2,4))</f>
        <v>0</v>
      </c>
      <c r="E467">
        <f>IF('Raw Data'!E467="No",0,IF('Raw Data'!E467="Partial",2,4))</f>
        <v>0</v>
      </c>
      <c r="F467">
        <f>IF('Raw Data'!F467="No",0,IF('Raw Data'!F467="Partial",2,4))</f>
        <v>0</v>
      </c>
      <c r="G467">
        <f>IF('Raw Data'!G467="No",0,IF('Raw Data'!G467="Partial",3,6))</f>
        <v>0</v>
      </c>
      <c r="H467">
        <f>IF('Raw Data'!H467="No",0,IF('Raw Data'!H467="Partial",3,6))</f>
        <v>0</v>
      </c>
      <c r="I467">
        <f>IF('Raw Data'!I467="No",0,IF('Raw Data'!I467="Partial",1,2))</f>
        <v>0</v>
      </c>
      <c r="J467">
        <f>IF('Raw Data'!J467="No",0,IF('Raw Data'!J467="Partial",2,4))</f>
        <v>0</v>
      </c>
      <c r="K467">
        <f>IF('Raw Data'!K467="No",0,IF('Raw Data'!K467="Partial",1,2))</f>
        <v>2</v>
      </c>
      <c r="L467">
        <f>IF('Raw Data'!L467="No",0,IF('Raw Data'!L467="Partial",2,4))</f>
        <v>0</v>
      </c>
      <c r="M467">
        <f>IF('Raw Data'!M467="No",0,IF('Raw Data'!M467="Partial",3,6))</f>
        <v>3</v>
      </c>
      <c r="N467" t="str">
        <f>'Raw Data'!N467</f>
        <v>No</v>
      </c>
      <c r="O467">
        <f>IF('Raw Data'!O467="No",0,IF('Raw Data'!O467="Partial",1,2))</f>
        <v>1</v>
      </c>
      <c r="P467">
        <f>IF('Raw Data'!P467="No",0,IF('Raw Data'!P467="Partial",1,2))</f>
        <v>1</v>
      </c>
      <c r="Q467">
        <f>IF('Raw Data'!Q467="No",0,IF('Raw Data'!Q467="Partial",1,2))</f>
        <v>2</v>
      </c>
      <c r="R467">
        <f>IF('Raw Data'!R467="No",0,IF('Raw Data'!R467="Partial",1,2))</f>
        <v>2</v>
      </c>
      <c r="S467">
        <f>IF('Raw Data'!S467="No",0,IF('Raw Data'!S467="Partial",1,2))</f>
        <v>2</v>
      </c>
      <c r="T467">
        <f>IF('Raw Data'!T467="No",0,IF('Raw Data'!T467="Partial",1,2))</f>
        <v>2</v>
      </c>
      <c r="U467">
        <f>IF('Raw Data'!U467="No",0,IF('Raw Data'!U467="Partial",1,2))</f>
        <v>2</v>
      </c>
      <c r="V467">
        <f>IF('Raw Data'!V467="No",0,IF('Raw Data'!V467="Partial",1,2))</f>
        <v>0</v>
      </c>
      <c r="W467">
        <f>IF('Raw Data'!W467="No",0,IF('Raw Data'!W467="Partial",1,2))</f>
        <v>0</v>
      </c>
      <c r="X467">
        <f>IF('Raw Data'!X467="No",0,IF('Raw Data'!X467="Partial",1,2))</f>
        <v>2</v>
      </c>
      <c r="Y467">
        <f>IF('Raw Data'!Y467="No",0,IF('Raw Data'!Y467="Partial",2,4))</f>
        <v>0</v>
      </c>
      <c r="Z467">
        <f>IF('Raw Data'!Z467="No",0,IF('Raw Data'!Z467="Partial",1,2))</f>
        <v>2</v>
      </c>
      <c r="AA467">
        <f>IF('Raw Data'!AA467="No",0,IF('Raw Data'!AA467="Partial",1,2))</f>
        <v>0</v>
      </c>
      <c r="AB467">
        <f t="shared" si="56"/>
        <v>21</v>
      </c>
      <c r="AC467" s="27">
        <f t="shared" si="57"/>
        <v>30.000000000000004</v>
      </c>
      <c r="AD467">
        <f t="shared" si="58"/>
        <v>2</v>
      </c>
      <c r="AE467">
        <f t="shared" si="59"/>
        <v>11</v>
      </c>
      <c r="AF467">
        <f t="shared" si="60"/>
        <v>8</v>
      </c>
      <c r="AG467" s="27">
        <f t="shared" si="61"/>
        <v>5.5555555555555554</v>
      </c>
      <c r="AH467">
        <f t="shared" si="62"/>
        <v>68.75</v>
      </c>
      <c r="AI467" s="27">
        <f t="shared" si="63"/>
        <v>44.444444444444443</v>
      </c>
    </row>
    <row r="468" spans="1:35" x14ac:dyDescent="0.25">
      <c r="A468" s="20" t="s">
        <v>504</v>
      </c>
      <c r="B468" s="21" t="s">
        <v>1004</v>
      </c>
      <c r="C468" s="20" t="s">
        <v>563</v>
      </c>
      <c r="D468">
        <f>IF('Raw Data'!D468="No",0,IF('Raw Data'!D468="Partial",2,4))</f>
        <v>0</v>
      </c>
      <c r="E468">
        <f>IF('Raw Data'!E468="No",0,IF('Raw Data'!E468="Partial",2,4))</f>
        <v>0</v>
      </c>
      <c r="F468">
        <f>IF('Raw Data'!F468="No",0,IF('Raw Data'!F468="Partial",2,4))</f>
        <v>0</v>
      </c>
      <c r="G468">
        <f>IF('Raw Data'!G468="No",0,IF('Raw Data'!G468="Partial",3,6))</f>
        <v>0</v>
      </c>
      <c r="H468">
        <f>IF('Raw Data'!H468="No",0,IF('Raw Data'!H468="Partial",3,6))</f>
        <v>0</v>
      </c>
      <c r="I468">
        <f>IF('Raw Data'!I468="No",0,IF('Raw Data'!I468="Partial",1,2))</f>
        <v>0</v>
      </c>
      <c r="J468">
        <f>IF('Raw Data'!J468="No",0,IF('Raw Data'!J468="Partial",2,4))</f>
        <v>0</v>
      </c>
      <c r="K468">
        <f>IF('Raw Data'!K468="No",0,IF('Raw Data'!K468="Partial",1,2))</f>
        <v>1</v>
      </c>
      <c r="L468">
        <f>IF('Raw Data'!L468="No",0,IF('Raw Data'!L468="Partial",2,4))</f>
        <v>0</v>
      </c>
      <c r="M468">
        <f>IF('Raw Data'!M468="No",0,IF('Raw Data'!M468="Partial",3,6))</f>
        <v>3</v>
      </c>
      <c r="N468" t="str">
        <f>'Raw Data'!N468</f>
        <v>No</v>
      </c>
      <c r="O468">
        <f>IF('Raw Data'!O468="No",0,IF('Raw Data'!O468="Partial",1,2))</f>
        <v>0</v>
      </c>
      <c r="P468">
        <f>IF('Raw Data'!P468="No",0,IF('Raw Data'!P468="Partial",1,2))</f>
        <v>0</v>
      </c>
      <c r="Q468">
        <f>IF('Raw Data'!Q468="No",0,IF('Raw Data'!Q468="Partial",1,2))</f>
        <v>2</v>
      </c>
      <c r="R468">
        <f>IF('Raw Data'!R468="No",0,IF('Raw Data'!R468="Partial",1,2))</f>
        <v>1</v>
      </c>
      <c r="S468">
        <f>IF('Raw Data'!S468="No",0,IF('Raw Data'!S468="Partial",1,2))</f>
        <v>2</v>
      </c>
      <c r="T468">
        <f>IF('Raw Data'!T468="No",0,IF('Raw Data'!T468="Partial",1,2))</f>
        <v>2</v>
      </c>
      <c r="U468">
        <f>IF('Raw Data'!U468="No",0,IF('Raw Data'!U468="Partial",1,2))</f>
        <v>1</v>
      </c>
      <c r="V468">
        <f>IF('Raw Data'!V468="No",0,IF('Raw Data'!V468="Partial",1,2))</f>
        <v>0</v>
      </c>
      <c r="W468">
        <f>IF('Raw Data'!W468="No",0,IF('Raw Data'!W468="Partial",1,2))</f>
        <v>0</v>
      </c>
      <c r="X468">
        <f>IF('Raw Data'!X468="No",0,IF('Raw Data'!X468="Partial",1,2))</f>
        <v>2</v>
      </c>
      <c r="Y468">
        <f>IF('Raw Data'!Y468="No",0,IF('Raw Data'!Y468="Partial",2,4))</f>
        <v>0</v>
      </c>
      <c r="Z468">
        <f>IF('Raw Data'!Z468="No",0,IF('Raw Data'!Z468="Partial",1,2))</f>
        <v>1</v>
      </c>
      <c r="AA468">
        <f>IF('Raw Data'!AA468="No",0,IF('Raw Data'!AA468="Partial",1,2))</f>
        <v>0</v>
      </c>
      <c r="AB468">
        <f t="shared" si="56"/>
        <v>15</v>
      </c>
      <c r="AC468" s="27">
        <f t="shared" si="57"/>
        <v>21.428571428571431</v>
      </c>
      <c r="AD468">
        <f t="shared" si="58"/>
        <v>1</v>
      </c>
      <c r="AE468">
        <f t="shared" si="59"/>
        <v>8</v>
      </c>
      <c r="AF468">
        <f t="shared" si="60"/>
        <v>6</v>
      </c>
      <c r="AG468" s="27">
        <f t="shared" si="61"/>
        <v>2.7777777777777777</v>
      </c>
      <c r="AH468">
        <f t="shared" si="62"/>
        <v>50</v>
      </c>
      <c r="AI468" s="27">
        <f t="shared" si="63"/>
        <v>33.333333333333336</v>
      </c>
    </row>
    <row r="469" spans="1:35" x14ac:dyDescent="0.25">
      <c r="A469" s="20" t="s">
        <v>505</v>
      </c>
      <c r="B469" s="21" t="s">
        <v>1005</v>
      </c>
      <c r="C469" s="20" t="s">
        <v>542</v>
      </c>
      <c r="D469">
        <f>IF('Raw Data'!D469="No",0,IF('Raw Data'!D469="Partial",2,4))</f>
        <v>4</v>
      </c>
      <c r="E469">
        <f>IF('Raw Data'!E469="No",0,IF('Raw Data'!E469="Partial",2,4))</f>
        <v>4</v>
      </c>
      <c r="F469">
        <f>IF('Raw Data'!F469="No",0,IF('Raw Data'!F469="Partial",2,4))</f>
        <v>4</v>
      </c>
      <c r="G469">
        <f>IF('Raw Data'!G469="No",0,IF('Raw Data'!G469="Partial",3,6))</f>
        <v>0</v>
      </c>
      <c r="H469">
        <f>IF('Raw Data'!H469="No",0,IF('Raw Data'!H469="Partial",3,6))</f>
        <v>0</v>
      </c>
      <c r="I469">
        <f>IF('Raw Data'!I469="No",0,IF('Raw Data'!I469="Partial",1,2))</f>
        <v>0</v>
      </c>
      <c r="J469">
        <f>IF('Raw Data'!J469="No",0,IF('Raw Data'!J469="Partial",2,4))</f>
        <v>4</v>
      </c>
      <c r="K469">
        <f>IF('Raw Data'!K469="No",0,IF('Raw Data'!K469="Partial",1,2))</f>
        <v>2</v>
      </c>
      <c r="L469">
        <f>IF('Raw Data'!L469="No",0,IF('Raw Data'!L469="Partial",2,4))</f>
        <v>4</v>
      </c>
      <c r="M469">
        <f>IF('Raw Data'!M469="No",0,IF('Raw Data'!M469="Partial",3,6))</f>
        <v>6</v>
      </c>
      <c r="N469" t="str">
        <f>'Raw Data'!N469</f>
        <v>No</v>
      </c>
      <c r="O469">
        <f>IF('Raw Data'!O469="No",0,IF('Raw Data'!O469="Partial",1,2))</f>
        <v>1</v>
      </c>
      <c r="P469">
        <f>IF('Raw Data'!P469="No",0,IF('Raw Data'!P469="Partial",1,2))</f>
        <v>2</v>
      </c>
      <c r="Q469">
        <f>IF('Raw Data'!Q469="No",0,IF('Raw Data'!Q469="Partial",1,2))</f>
        <v>2</v>
      </c>
      <c r="R469">
        <f>IF('Raw Data'!R469="No",0,IF('Raw Data'!R469="Partial",1,2))</f>
        <v>2</v>
      </c>
      <c r="S469">
        <f>IF('Raw Data'!S469="No",0,IF('Raw Data'!S469="Partial",1,2))</f>
        <v>2</v>
      </c>
      <c r="T469">
        <f>IF('Raw Data'!T469="No",0,IF('Raw Data'!T469="Partial",1,2))</f>
        <v>0</v>
      </c>
      <c r="U469">
        <f>IF('Raw Data'!U469="No",0,IF('Raw Data'!U469="Partial",1,2))</f>
        <v>2</v>
      </c>
      <c r="V469">
        <f>IF('Raw Data'!V469="No",0,IF('Raw Data'!V469="Partial",1,2))</f>
        <v>2</v>
      </c>
      <c r="W469">
        <f>IF('Raw Data'!W469="No",0,IF('Raw Data'!W469="Partial",1,2))</f>
        <v>0</v>
      </c>
      <c r="X469">
        <f>IF('Raw Data'!X469="No",0,IF('Raw Data'!X469="Partial",1,2))</f>
        <v>2</v>
      </c>
      <c r="Y469">
        <f>IF('Raw Data'!Y469="No",0,IF('Raw Data'!Y469="Partial",2,4))</f>
        <v>2</v>
      </c>
      <c r="Z469">
        <f>IF('Raw Data'!Z469="No",0,IF('Raw Data'!Z469="Partial",1,2))</f>
        <v>2</v>
      </c>
      <c r="AA469">
        <f>IF('Raw Data'!AA469="No",0,IF('Raw Data'!AA469="Partial",1,2))</f>
        <v>0</v>
      </c>
      <c r="AB469">
        <f t="shared" si="56"/>
        <v>47</v>
      </c>
      <c r="AC469" s="27">
        <f t="shared" si="57"/>
        <v>67.142857142857153</v>
      </c>
      <c r="AD469">
        <f t="shared" si="58"/>
        <v>22</v>
      </c>
      <c r="AE469">
        <f t="shared" si="59"/>
        <v>15</v>
      </c>
      <c r="AF469">
        <f t="shared" si="60"/>
        <v>10</v>
      </c>
      <c r="AG469" s="27">
        <f t="shared" si="61"/>
        <v>61.111111111111114</v>
      </c>
      <c r="AH469">
        <f t="shared" si="62"/>
        <v>93.75</v>
      </c>
      <c r="AI469" s="27">
        <f t="shared" si="63"/>
        <v>55.555555555555557</v>
      </c>
    </row>
    <row r="470" spans="1:35" x14ac:dyDescent="0.25">
      <c r="A470" s="20" t="s">
        <v>506</v>
      </c>
      <c r="B470" s="21" t="s">
        <v>1006</v>
      </c>
      <c r="C470" s="20" t="s">
        <v>532</v>
      </c>
      <c r="D470">
        <f>IF('Raw Data'!D470="No",0,IF('Raw Data'!D470="Partial",2,4))</f>
        <v>4</v>
      </c>
      <c r="E470">
        <f>IF('Raw Data'!E470="No",0,IF('Raw Data'!E470="Partial",2,4))</f>
        <v>0</v>
      </c>
      <c r="F470">
        <f>IF('Raw Data'!F470="No",0,IF('Raw Data'!F470="Partial",2,4))</f>
        <v>0</v>
      </c>
      <c r="G470">
        <f>IF('Raw Data'!G470="No",0,IF('Raw Data'!G470="Partial",3,6))</f>
        <v>6</v>
      </c>
      <c r="H470">
        <f>IF('Raw Data'!H470="No",0,IF('Raw Data'!H470="Partial",3,6))</f>
        <v>3</v>
      </c>
      <c r="I470">
        <f>IF('Raw Data'!I470="No",0,IF('Raw Data'!I470="Partial",1,2))</f>
        <v>0</v>
      </c>
      <c r="J470">
        <f>IF('Raw Data'!J470="No",0,IF('Raw Data'!J470="Partial",2,4))</f>
        <v>0</v>
      </c>
      <c r="K470">
        <f>IF('Raw Data'!K470="No",0,IF('Raw Data'!K470="Partial",1,2))</f>
        <v>2</v>
      </c>
      <c r="L470">
        <f>IF('Raw Data'!L470="No",0,IF('Raw Data'!L470="Partial",2,4))</f>
        <v>0</v>
      </c>
      <c r="M470">
        <f>IF('Raw Data'!M470="No",0,IF('Raw Data'!M470="Partial",3,6))</f>
        <v>6</v>
      </c>
      <c r="N470" t="str">
        <f>'Raw Data'!N470</f>
        <v>No</v>
      </c>
      <c r="O470">
        <f>IF('Raw Data'!O470="No",0,IF('Raw Data'!O470="Partial",1,2))</f>
        <v>2</v>
      </c>
      <c r="P470">
        <f>IF('Raw Data'!P470="No",0,IF('Raw Data'!P470="Partial",1,2))</f>
        <v>2</v>
      </c>
      <c r="Q470">
        <f>IF('Raw Data'!Q470="No",0,IF('Raw Data'!Q470="Partial",1,2))</f>
        <v>2</v>
      </c>
      <c r="R470">
        <f>IF('Raw Data'!R470="No",0,IF('Raw Data'!R470="Partial",1,2))</f>
        <v>2</v>
      </c>
      <c r="S470">
        <f>IF('Raw Data'!S470="No",0,IF('Raw Data'!S470="Partial",1,2))</f>
        <v>1</v>
      </c>
      <c r="T470">
        <f>IF('Raw Data'!T470="No",0,IF('Raw Data'!T470="Partial",1,2))</f>
        <v>0</v>
      </c>
      <c r="U470">
        <f>IF('Raw Data'!U470="No",0,IF('Raw Data'!U470="Partial",1,2))</f>
        <v>0</v>
      </c>
      <c r="V470">
        <f>IF('Raw Data'!V470="No",0,IF('Raw Data'!V470="Partial",1,2))</f>
        <v>0</v>
      </c>
      <c r="W470">
        <f>IF('Raw Data'!W470="No",0,IF('Raw Data'!W470="Partial",1,2))</f>
        <v>0</v>
      </c>
      <c r="X470">
        <f>IF('Raw Data'!X470="No",0,IF('Raw Data'!X470="Partial",1,2))</f>
        <v>0</v>
      </c>
      <c r="Y470">
        <f>IF('Raw Data'!Y470="No",0,IF('Raw Data'!Y470="Partial",2,4))</f>
        <v>2</v>
      </c>
      <c r="Z470">
        <f>IF('Raw Data'!Z470="No",0,IF('Raw Data'!Z470="Partial",1,2))</f>
        <v>2</v>
      </c>
      <c r="AA470">
        <f>IF('Raw Data'!AA470="No",0,IF('Raw Data'!AA470="Partial",1,2))</f>
        <v>2</v>
      </c>
      <c r="AB470">
        <f t="shared" si="56"/>
        <v>36</v>
      </c>
      <c r="AC470" s="27">
        <f t="shared" si="57"/>
        <v>51.428571428571431</v>
      </c>
      <c r="AD470">
        <f t="shared" si="58"/>
        <v>15</v>
      </c>
      <c r="AE470">
        <f t="shared" si="59"/>
        <v>15</v>
      </c>
      <c r="AF470">
        <f t="shared" si="60"/>
        <v>6</v>
      </c>
      <c r="AG470" s="27">
        <f t="shared" si="61"/>
        <v>41.666666666666671</v>
      </c>
      <c r="AH470">
        <f t="shared" si="62"/>
        <v>93.75</v>
      </c>
      <c r="AI470" s="27">
        <f t="shared" si="63"/>
        <v>33.333333333333336</v>
      </c>
    </row>
    <row r="471" spans="1:35" x14ac:dyDescent="0.25">
      <c r="A471" s="20" t="s">
        <v>507</v>
      </c>
      <c r="B471" s="21" t="s">
        <v>1007</v>
      </c>
      <c r="C471" s="20" t="s">
        <v>534</v>
      </c>
      <c r="D471">
        <f>IF('Raw Data'!D471="No",0,IF('Raw Data'!D471="Partial",2,4))</f>
        <v>4</v>
      </c>
      <c r="E471">
        <f>IF('Raw Data'!E471="No",0,IF('Raw Data'!E471="Partial",2,4))</f>
        <v>4</v>
      </c>
      <c r="F471">
        <f>IF('Raw Data'!F471="No",0,IF('Raw Data'!F471="Partial",2,4))</f>
        <v>4</v>
      </c>
      <c r="G471">
        <f>IF('Raw Data'!G471="No",0,IF('Raw Data'!G471="Partial",3,6))</f>
        <v>0</v>
      </c>
      <c r="H471">
        <f>IF('Raw Data'!H471="No",0,IF('Raw Data'!H471="Partial",3,6))</f>
        <v>0</v>
      </c>
      <c r="I471">
        <f>IF('Raw Data'!I471="No",0,IF('Raw Data'!I471="Partial",1,2))</f>
        <v>0</v>
      </c>
      <c r="J471">
        <f>IF('Raw Data'!J471="No",0,IF('Raw Data'!J471="Partial",2,4))</f>
        <v>4</v>
      </c>
      <c r="K471">
        <f>IF('Raw Data'!K471="No",0,IF('Raw Data'!K471="Partial",1,2))</f>
        <v>0</v>
      </c>
      <c r="L471">
        <f>IF('Raw Data'!L471="No",0,IF('Raw Data'!L471="Partial",2,4))</f>
        <v>0</v>
      </c>
      <c r="M471">
        <f>IF('Raw Data'!M471="No",0,IF('Raw Data'!M471="Partial",3,6))</f>
        <v>3</v>
      </c>
      <c r="N471" t="str">
        <f>'Raw Data'!N471</f>
        <v>No</v>
      </c>
      <c r="O471">
        <f>IF('Raw Data'!O471="No",0,IF('Raw Data'!O471="Partial",1,2))</f>
        <v>0</v>
      </c>
      <c r="P471">
        <f>IF('Raw Data'!P471="No",0,IF('Raw Data'!P471="Partial",1,2))</f>
        <v>1</v>
      </c>
      <c r="Q471">
        <f>IF('Raw Data'!Q471="No",0,IF('Raw Data'!Q471="Partial",1,2))</f>
        <v>0</v>
      </c>
      <c r="R471">
        <f>IF('Raw Data'!R471="No",0,IF('Raw Data'!R471="Partial",1,2))</f>
        <v>1</v>
      </c>
      <c r="S471">
        <f>IF('Raw Data'!S471="No",0,IF('Raw Data'!S471="Partial",1,2))</f>
        <v>1</v>
      </c>
      <c r="T471">
        <f>IF('Raw Data'!T471="No",0,IF('Raw Data'!T471="Partial",1,2))</f>
        <v>0</v>
      </c>
      <c r="U471">
        <f>IF('Raw Data'!U471="No",0,IF('Raw Data'!U471="Partial",1,2))</f>
        <v>2</v>
      </c>
      <c r="V471">
        <f>IF('Raw Data'!V471="No",0,IF('Raw Data'!V471="Partial",1,2))</f>
        <v>0</v>
      </c>
      <c r="W471">
        <f>IF('Raw Data'!W471="No",0,IF('Raw Data'!W471="Partial",1,2))</f>
        <v>1</v>
      </c>
      <c r="X471">
        <f>IF('Raw Data'!X471="No",0,IF('Raw Data'!X471="Partial",1,2))</f>
        <v>1</v>
      </c>
      <c r="Y471">
        <f>IF('Raw Data'!Y471="No",0,IF('Raw Data'!Y471="Partial",2,4))</f>
        <v>0</v>
      </c>
      <c r="Z471">
        <f>IF('Raw Data'!Z471="No",0,IF('Raw Data'!Z471="Partial",1,2))</f>
        <v>0</v>
      </c>
      <c r="AA471">
        <f>IF('Raw Data'!AA471="No",0,IF('Raw Data'!AA471="Partial",1,2))</f>
        <v>0</v>
      </c>
      <c r="AB471">
        <f t="shared" si="56"/>
        <v>26</v>
      </c>
      <c r="AC471" s="27">
        <f t="shared" si="57"/>
        <v>37.142857142857146</v>
      </c>
      <c r="AD471">
        <f t="shared" si="58"/>
        <v>16</v>
      </c>
      <c r="AE471">
        <f t="shared" si="59"/>
        <v>6</v>
      </c>
      <c r="AF471">
        <f t="shared" si="60"/>
        <v>4</v>
      </c>
      <c r="AG471" s="27">
        <f t="shared" si="61"/>
        <v>44.444444444444443</v>
      </c>
      <c r="AH471">
        <f t="shared" si="62"/>
        <v>37.5</v>
      </c>
      <c r="AI471" s="27">
        <f t="shared" si="63"/>
        <v>22.222222222222221</v>
      </c>
    </row>
    <row r="472" spans="1:35" x14ac:dyDescent="0.25">
      <c r="A472" s="20" t="s">
        <v>508</v>
      </c>
      <c r="B472" s="21" t="s">
        <v>1008</v>
      </c>
      <c r="C472" s="20" t="s">
        <v>544</v>
      </c>
      <c r="D472">
        <f>IF('Raw Data'!D472="No",0,IF('Raw Data'!D472="Partial",2,4))</f>
        <v>0</v>
      </c>
      <c r="E472">
        <f>IF('Raw Data'!E472="No",0,IF('Raw Data'!E472="Partial",2,4))</f>
        <v>2</v>
      </c>
      <c r="F472">
        <f>IF('Raw Data'!F472="No",0,IF('Raw Data'!F472="Partial",2,4))</f>
        <v>0</v>
      </c>
      <c r="G472">
        <f>IF('Raw Data'!G472="No",0,IF('Raw Data'!G472="Partial",3,6))</f>
        <v>3</v>
      </c>
      <c r="H472">
        <f>IF('Raw Data'!H472="No",0,IF('Raw Data'!H472="Partial",3,6))</f>
        <v>0</v>
      </c>
      <c r="I472">
        <f>IF('Raw Data'!I472="No",0,IF('Raw Data'!I472="Partial",1,2))</f>
        <v>0</v>
      </c>
      <c r="J472">
        <f>IF('Raw Data'!J472="No",0,IF('Raw Data'!J472="Partial",2,4))</f>
        <v>0</v>
      </c>
      <c r="K472">
        <f>IF('Raw Data'!K472="No",0,IF('Raw Data'!K472="Partial",1,2))</f>
        <v>1</v>
      </c>
      <c r="L472">
        <f>IF('Raw Data'!L472="No",0,IF('Raw Data'!L472="Partial",2,4))</f>
        <v>4</v>
      </c>
      <c r="M472">
        <f>IF('Raw Data'!M472="No",0,IF('Raw Data'!M472="Partial",3,6))</f>
        <v>3</v>
      </c>
      <c r="N472" t="str">
        <f>'Raw Data'!N472</f>
        <v>No</v>
      </c>
      <c r="O472">
        <f>IF('Raw Data'!O472="No",0,IF('Raw Data'!O472="Partial",1,2))</f>
        <v>0</v>
      </c>
      <c r="P472">
        <f>IF('Raw Data'!P472="No",0,IF('Raw Data'!P472="Partial",1,2))</f>
        <v>1</v>
      </c>
      <c r="Q472">
        <f>IF('Raw Data'!Q472="No",0,IF('Raw Data'!Q472="Partial",1,2))</f>
        <v>1</v>
      </c>
      <c r="R472">
        <f>IF('Raw Data'!R472="No",0,IF('Raw Data'!R472="Partial",1,2))</f>
        <v>1</v>
      </c>
      <c r="S472">
        <f>IF('Raw Data'!S472="No",0,IF('Raw Data'!S472="Partial",1,2))</f>
        <v>1</v>
      </c>
      <c r="T472">
        <f>IF('Raw Data'!T472="No",0,IF('Raw Data'!T472="Partial",1,2))</f>
        <v>1</v>
      </c>
      <c r="U472">
        <f>IF('Raw Data'!U472="No",0,IF('Raw Data'!U472="Partial",1,2))</f>
        <v>0</v>
      </c>
      <c r="V472">
        <f>IF('Raw Data'!V472="No",0,IF('Raw Data'!V472="Partial",1,2))</f>
        <v>0</v>
      </c>
      <c r="W472">
        <f>IF('Raw Data'!W472="No",0,IF('Raw Data'!W472="Partial",1,2))</f>
        <v>0</v>
      </c>
      <c r="X472">
        <f>IF('Raw Data'!X472="No",0,IF('Raw Data'!X472="Partial",1,2))</f>
        <v>1</v>
      </c>
      <c r="Y472">
        <f>IF('Raw Data'!Y472="No",0,IF('Raw Data'!Y472="Partial",2,4))</f>
        <v>2</v>
      </c>
      <c r="Z472">
        <f>IF('Raw Data'!Z472="No",0,IF('Raw Data'!Z472="Partial",1,2))</f>
        <v>1</v>
      </c>
      <c r="AA472">
        <f>IF('Raw Data'!AA472="No",0,IF('Raw Data'!AA472="Partial",1,2))</f>
        <v>2</v>
      </c>
      <c r="AB472">
        <f t="shared" si="56"/>
        <v>24</v>
      </c>
      <c r="AC472" s="27">
        <f t="shared" si="57"/>
        <v>34.285714285714285</v>
      </c>
      <c r="AD472">
        <f t="shared" si="58"/>
        <v>10</v>
      </c>
      <c r="AE472">
        <f t="shared" si="59"/>
        <v>7</v>
      </c>
      <c r="AF472">
        <f t="shared" si="60"/>
        <v>7</v>
      </c>
      <c r="AG472" s="27">
        <f t="shared" si="61"/>
        <v>27.777777777777779</v>
      </c>
      <c r="AH472">
        <f t="shared" si="62"/>
        <v>43.75</v>
      </c>
      <c r="AI472" s="27">
        <f t="shared" si="63"/>
        <v>38.888888888888893</v>
      </c>
    </row>
    <row r="473" spans="1:35" x14ac:dyDescent="0.25">
      <c r="A473" s="20" t="s">
        <v>509</v>
      </c>
      <c r="B473" s="21" t="s">
        <v>1009</v>
      </c>
      <c r="C473" s="20" t="s">
        <v>547</v>
      </c>
      <c r="D473">
        <f>IF('Raw Data'!D473="No",0,IF('Raw Data'!D473="Partial",2,4))</f>
        <v>4</v>
      </c>
      <c r="E473">
        <f>IF('Raw Data'!E473="No",0,IF('Raw Data'!E473="Partial",2,4))</f>
        <v>4</v>
      </c>
      <c r="F473">
        <f>IF('Raw Data'!F473="No",0,IF('Raw Data'!F473="Partial",2,4))</f>
        <v>4</v>
      </c>
      <c r="G473">
        <f>IF('Raw Data'!G473="No",0,IF('Raw Data'!G473="Partial",3,6))</f>
        <v>6</v>
      </c>
      <c r="H473">
        <f>IF('Raw Data'!H473="No",0,IF('Raw Data'!H473="Partial",3,6))</f>
        <v>6</v>
      </c>
      <c r="I473">
        <f>IF('Raw Data'!I473="No",0,IF('Raw Data'!I473="Partial",1,2))</f>
        <v>2</v>
      </c>
      <c r="J473">
        <f>IF('Raw Data'!J473="No",0,IF('Raw Data'!J473="Partial",2,4))</f>
        <v>2</v>
      </c>
      <c r="K473">
        <f>IF('Raw Data'!K473="No",0,IF('Raw Data'!K473="Partial",1,2))</f>
        <v>2</v>
      </c>
      <c r="L473">
        <f>IF('Raw Data'!L473="No",0,IF('Raw Data'!L473="Partial",2,4))</f>
        <v>4</v>
      </c>
      <c r="M473">
        <f>IF('Raw Data'!M473="No",0,IF('Raw Data'!M473="Partial",3,6))</f>
        <v>6</v>
      </c>
      <c r="N473" t="str">
        <f>'Raw Data'!N473</f>
        <v>No</v>
      </c>
      <c r="O473">
        <f>IF('Raw Data'!O473="No",0,IF('Raw Data'!O473="Partial",1,2))</f>
        <v>2</v>
      </c>
      <c r="P473">
        <f>IF('Raw Data'!P473="No",0,IF('Raw Data'!P473="Partial",1,2))</f>
        <v>2</v>
      </c>
      <c r="Q473">
        <f>IF('Raw Data'!Q473="No",0,IF('Raw Data'!Q473="Partial",1,2))</f>
        <v>2</v>
      </c>
      <c r="R473">
        <f>IF('Raw Data'!R473="No",0,IF('Raw Data'!R473="Partial",1,2))</f>
        <v>2</v>
      </c>
      <c r="S473">
        <f>IF('Raw Data'!S473="No",0,IF('Raw Data'!S473="Partial",1,2))</f>
        <v>2</v>
      </c>
      <c r="T473">
        <f>IF('Raw Data'!T473="No",0,IF('Raw Data'!T473="Partial",1,2))</f>
        <v>2</v>
      </c>
      <c r="U473">
        <f>IF('Raw Data'!U473="No",0,IF('Raw Data'!U473="Partial",1,2))</f>
        <v>2</v>
      </c>
      <c r="V473">
        <f>IF('Raw Data'!V473="No",0,IF('Raw Data'!V473="Partial",1,2))</f>
        <v>2</v>
      </c>
      <c r="W473">
        <f>IF('Raw Data'!W473="No",0,IF('Raw Data'!W473="Partial",1,2))</f>
        <v>0</v>
      </c>
      <c r="X473">
        <f>IF('Raw Data'!X473="No",0,IF('Raw Data'!X473="Partial",1,2))</f>
        <v>2</v>
      </c>
      <c r="Y473">
        <f>IF('Raw Data'!Y473="No",0,IF('Raw Data'!Y473="Partial",2,4))</f>
        <v>4</v>
      </c>
      <c r="Z473">
        <f>IF('Raw Data'!Z473="No",0,IF('Raw Data'!Z473="Partial",1,2))</f>
        <v>2</v>
      </c>
      <c r="AA473">
        <f>IF('Raw Data'!AA473="No",0,IF('Raw Data'!AA473="Partial",1,2))</f>
        <v>2</v>
      </c>
      <c r="AB473">
        <f t="shared" si="56"/>
        <v>66</v>
      </c>
      <c r="AC473" s="27">
        <f t="shared" si="57"/>
        <v>94.285714285714292</v>
      </c>
      <c r="AD473">
        <f t="shared" si="58"/>
        <v>34</v>
      </c>
      <c r="AE473">
        <f t="shared" si="59"/>
        <v>16</v>
      </c>
      <c r="AF473">
        <f t="shared" si="60"/>
        <v>16</v>
      </c>
      <c r="AG473" s="27">
        <f t="shared" si="61"/>
        <v>94.444444444444443</v>
      </c>
      <c r="AH473">
        <f t="shared" si="62"/>
        <v>100</v>
      </c>
      <c r="AI473" s="27">
        <f t="shared" si="63"/>
        <v>88.888888888888886</v>
      </c>
    </row>
    <row r="474" spans="1:35" x14ac:dyDescent="0.25">
      <c r="A474" s="20" t="s">
        <v>510</v>
      </c>
      <c r="B474" s="21" t="s">
        <v>1010</v>
      </c>
      <c r="C474" s="20" t="s">
        <v>547</v>
      </c>
      <c r="D474">
        <f>IF('Raw Data'!D474="No",0,IF('Raw Data'!D474="Partial",2,4))</f>
        <v>2</v>
      </c>
      <c r="E474">
        <f>IF('Raw Data'!E474="No",0,IF('Raw Data'!E474="Partial",2,4))</f>
        <v>0</v>
      </c>
      <c r="F474">
        <f>IF('Raw Data'!F474="No",0,IF('Raw Data'!F474="Partial",2,4))</f>
        <v>0</v>
      </c>
      <c r="G474">
        <f>IF('Raw Data'!G474="No",0,IF('Raw Data'!G474="Partial",3,6))</f>
        <v>0</v>
      </c>
      <c r="H474">
        <f>IF('Raw Data'!H474="No",0,IF('Raw Data'!H474="Partial",3,6))</f>
        <v>0</v>
      </c>
      <c r="I474">
        <f>IF('Raw Data'!I474="No",0,IF('Raw Data'!I474="Partial",1,2))</f>
        <v>0</v>
      </c>
      <c r="J474">
        <f>IF('Raw Data'!J474="No",0,IF('Raw Data'!J474="Partial",2,4))</f>
        <v>0</v>
      </c>
      <c r="K474">
        <f>IF('Raw Data'!K474="No",0,IF('Raw Data'!K474="Partial",1,2))</f>
        <v>0</v>
      </c>
      <c r="L474">
        <f>IF('Raw Data'!L474="No",0,IF('Raw Data'!L474="Partial",2,4))</f>
        <v>0</v>
      </c>
      <c r="M474">
        <f>IF('Raw Data'!M474="No",0,IF('Raw Data'!M474="Partial",3,6))</f>
        <v>3</v>
      </c>
      <c r="N474" t="str">
        <f>'Raw Data'!N474</f>
        <v>No</v>
      </c>
      <c r="O474">
        <f>IF('Raw Data'!O474="No",0,IF('Raw Data'!O474="Partial",1,2))</f>
        <v>0</v>
      </c>
      <c r="P474">
        <f>IF('Raw Data'!P474="No",0,IF('Raw Data'!P474="Partial",1,2))</f>
        <v>0</v>
      </c>
      <c r="Q474">
        <f>IF('Raw Data'!Q474="No",0,IF('Raw Data'!Q474="Partial",1,2))</f>
        <v>0</v>
      </c>
      <c r="R474">
        <f>IF('Raw Data'!R474="No",0,IF('Raw Data'!R474="Partial",1,2))</f>
        <v>0</v>
      </c>
      <c r="S474">
        <f>IF('Raw Data'!S474="No",0,IF('Raw Data'!S474="Partial",1,2))</f>
        <v>0</v>
      </c>
      <c r="T474">
        <f>IF('Raw Data'!T474="No",0,IF('Raw Data'!T474="Partial",1,2))</f>
        <v>0</v>
      </c>
      <c r="U474">
        <f>IF('Raw Data'!U474="No",0,IF('Raw Data'!U474="Partial",1,2))</f>
        <v>0</v>
      </c>
      <c r="V474">
        <f>IF('Raw Data'!V474="No",0,IF('Raw Data'!V474="Partial",1,2))</f>
        <v>0</v>
      </c>
      <c r="W474">
        <f>IF('Raw Data'!W474="No",0,IF('Raw Data'!W474="Partial",1,2))</f>
        <v>0</v>
      </c>
      <c r="X474">
        <f>IF('Raw Data'!X474="No",0,IF('Raw Data'!X474="Partial",1,2))</f>
        <v>0</v>
      </c>
      <c r="Y474">
        <f>IF('Raw Data'!Y474="No",0,IF('Raw Data'!Y474="Partial",2,4))</f>
        <v>0</v>
      </c>
      <c r="Z474">
        <f>IF('Raw Data'!Z474="No",0,IF('Raw Data'!Z474="Partial",1,2))</f>
        <v>0</v>
      </c>
      <c r="AA474">
        <f>IF('Raw Data'!AA474="No",0,IF('Raw Data'!AA474="Partial",1,2))</f>
        <v>0</v>
      </c>
      <c r="AB474">
        <f t="shared" si="56"/>
        <v>5</v>
      </c>
      <c r="AC474" s="27">
        <f t="shared" si="57"/>
        <v>7.1428571428571432</v>
      </c>
      <c r="AD474">
        <f t="shared" si="58"/>
        <v>2</v>
      </c>
      <c r="AE474">
        <f t="shared" si="59"/>
        <v>3</v>
      </c>
      <c r="AF474">
        <f t="shared" si="60"/>
        <v>0</v>
      </c>
      <c r="AG474" s="27">
        <f t="shared" si="61"/>
        <v>5.5555555555555554</v>
      </c>
      <c r="AH474">
        <f t="shared" si="62"/>
        <v>18.75</v>
      </c>
      <c r="AI474" s="27">
        <f t="shared" si="63"/>
        <v>0</v>
      </c>
    </row>
    <row r="475" spans="1:35" x14ac:dyDescent="0.25">
      <c r="A475" s="20" t="s">
        <v>511</v>
      </c>
      <c r="B475" s="21" t="s">
        <v>1011</v>
      </c>
      <c r="C475" s="20" t="s">
        <v>537</v>
      </c>
      <c r="D475">
        <f>IF('Raw Data'!D475="No",0,IF('Raw Data'!D475="Partial",2,4))</f>
        <v>4</v>
      </c>
      <c r="E475">
        <f>IF('Raw Data'!E475="No",0,IF('Raw Data'!E475="Partial",2,4))</f>
        <v>4</v>
      </c>
      <c r="F475">
        <f>IF('Raw Data'!F475="No",0,IF('Raw Data'!F475="Partial",2,4))</f>
        <v>4</v>
      </c>
      <c r="G475">
        <f>IF('Raw Data'!G475="No",0,IF('Raw Data'!G475="Partial",3,6))</f>
        <v>0</v>
      </c>
      <c r="H475">
        <f>IF('Raw Data'!H475="No",0,IF('Raw Data'!H475="Partial",3,6))</f>
        <v>6</v>
      </c>
      <c r="I475">
        <f>IF('Raw Data'!I475="No",0,IF('Raw Data'!I475="Partial",1,2))</f>
        <v>0</v>
      </c>
      <c r="J475">
        <f>IF('Raw Data'!J475="No",0,IF('Raw Data'!J475="Partial",2,4))</f>
        <v>4</v>
      </c>
      <c r="K475">
        <f>IF('Raw Data'!K475="No",0,IF('Raw Data'!K475="Partial",1,2))</f>
        <v>2</v>
      </c>
      <c r="L475">
        <f>IF('Raw Data'!L475="No",0,IF('Raw Data'!L475="Partial",2,4))</f>
        <v>0</v>
      </c>
      <c r="M475">
        <f>IF('Raw Data'!M475="No",0,IF('Raw Data'!M475="Partial",3,6))</f>
        <v>6</v>
      </c>
      <c r="N475" t="str">
        <f>'Raw Data'!N475</f>
        <v>No</v>
      </c>
      <c r="O475">
        <f>IF('Raw Data'!O475="No",0,IF('Raw Data'!O475="Partial",1,2))</f>
        <v>2</v>
      </c>
      <c r="P475">
        <f>IF('Raw Data'!P475="No",0,IF('Raw Data'!P475="Partial",1,2))</f>
        <v>2</v>
      </c>
      <c r="Q475">
        <f>IF('Raw Data'!Q475="No",0,IF('Raw Data'!Q475="Partial",1,2))</f>
        <v>2</v>
      </c>
      <c r="R475">
        <f>IF('Raw Data'!R475="No",0,IF('Raw Data'!R475="Partial",1,2))</f>
        <v>2</v>
      </c>
      <c r="S475">
        <f>IF('Raw Data'!S475="No",0,IF('Raw Data'!S475="Partial",1,2))</f>
        <v>2</v>
      </c>
      <c r="T475">
        <f>IF('Raw Data'!T475="No",0,IF('Raw Data'!T475="Partial",1,2))</f>
        <v>1</v>
      </c>
      <c r="U475">
        <f>IF('Raw Data'!U475="No",0,IF('Raw Data'!U475="Partial",1,2))</f>
        <v>2</v>
      </c>
      <c r="V475">
        <f>IF('Raw Data'!V475="No",0,IF('Raw Data'!V475="Partial",1,2))</f>
        <v>0</v>
      </c>
      <c r="W475">
        <f>IF('Raw Data'!W475="No",0,IF('Raw Data'!W475="Partial",1,2))</f>
        <v>2</v>
      </c>
      <c r="X475">
        <f>IF('Raw Data'!X475="No",0,IF('Raw Data'!X475="Partial",1,2))</f>
        <v>2</v>
      </c>
      <c r="Y475">
        <f>IF('Raw Data'!Y475="No",0,IF('Raw Data'!Y475="Partial",2,4))</f>
        <v>0</v>
      </c>
      <c r="Z475">
        <f>IF('Raw Data'!Z475="No",0,IF('Raw Data'!Z475="Partial",1,2))</f>
        <v>2</v>
      </c>
      <c r="AA475">
        <f>IF('Raw Data'!AA475="No",0,IF('Raw Data'!AA475="Partial",1,2))</f>
        <v>0</v>
      </c>
      <c r="AB475">
        <f t="shared" si="56"/>
        <v>49</v>
      </c>
      <c r="AC475" s="27">
        <f t="shared" si="57"/>
        <v>70</v>
      </c>
      <c r="AD475">
        <f t="shared" si="58"/>
        <v>24</v>
      </c>
      <c r="AE475">
        <f t="shared" si="59"/>
        <v>16</v>
      </c>
      <c r="AF475">
        <f t="shared" si="60"/>
        <v>9</v>
      </c>
      <c r="AG475" s="27">
        <f t="shared" si="61"/>
        <v>66.666666666666671</v>
      </c>
      <c r="AH475">
        <f t="shared" si="62"/>
        <v>100</v>
      </c>
      <c r="AI475" s="27">
        <f t="shared" si="63"/>
        <v>50</v>
      </c>
    </row>
    <row r="476" spans="1:35" x14ac:dyDescent="0.25">
      <c r="A476" s="20" t="s">
        <v>512</v>
      </c>
      <c r="B476" s="21" t="s">
        <v>1012</v>
      </c>
      <c r="C476" s="20" t="s">
        <v>537</v>
      </c>
      <c r="D476">
        <f>IF('Raw Data'!D476="No",0,IF('Raw Data'!D476="Partial",2,4))</f>
        <v>0</v>
      </c>
      <c r="E476">
        <f>IF('Raw Data'!E476="No",0,IF('Raw Data'!E476="Partial",2,4))</f>
        <v>0</v>
      </c>
      <c r="F476">
        <f>IF('Raw Data'!F476="No",0,IF('Raw Data'!F476="Partial",2,4))</f>
        <v>0</v>
      </c>
      <c r="G476">
        <f>IF('Raw Data'!G476="No",0,IF('Raw Data'!G476="Partial",3,6))</f>
        <v>0</v>
      </c>
      <c r="H476">
        <f>IF('Raw Data'!H476="No",0,IF('Raw Data'!H476="Partial",3,6))</f>
        <v>0</v>
      </c>
      <c r="I476">
        <f>IF('Raw Data'!I476="No",0,IF('Raw Data'!I476="Partial",1,2))</f>
        <v>0</v>
      </c>
      <c r="J476">
        <f>IF('Raw Data'!J476="No",0,IF('Raw Data'!J476="Partial",2,4))</f>
        <v>0</v>
      </c>
      <c r="K476">
        <f>IF('Raw Data'!K476="No",0,IF('Raw Data'!K476="Partial",1,2))</f>
        <v>2</v>
      </c>
      <c r="L476">
        <f>IF('Raw Data'!L476="No",0,IF('Raw Data'!L476="Partial",2,4))</f>
        <v>0</v>
      </c>
      <c r="M476">
        <f>IF('Raw Data'!M476="No",0,IF('Raw Data'!M476="Partial",3,6))</f>
        <v>3</v>
      </c>
      <c r="N476" t="str">
        <f>'Raw Data'!N476</f>
        <v>No</v>
      </c>
      <c r="O476">
        <f>IF('Raw Data'!O476="No",0,IF('Raw Data'!O476="Partial",1,2))</f>
        <v>0</v>
      </c>
      <c r="P476">
        <f>IF('Raw Data'!P476="No",0,IF('Raw Data'!P476="Partial",1,2))</f>
        <v>0</v>
      </c>
      <c r="Q476">
        <f>IF('Raw Data'!Q476="No",0,IF('Raw Data'!Q476="Partial",1,2))</f>
        <v>0</v>
      </c>
      <c r="R476">
        <f>IF('Raw Data'!R476="No",0,IF('Raw Data'!R476="Partial",1,2))</f>
        <v>2</v>
      </c>
      <c r="S476">
        <f>IF('Raw Data'!S476="No",0,IF('Raw Data'!S476="Partial",1,2))</f>
        <v>1</v>
      </c>
      <c r="T476">
        <f>IF('Raw Data'!T476="No",0,IF('Raw Data'!T476="Partial",1,2))</f>
        <v>1</v>
      </c>
      <c r="U476">
        <f>IF('Raw Data'!U476="No",0,IF('Raw Data'!U476="Partial",1,2))</f>
        <v>0</v>
      </c>
      <c r="V476">
        <f>IF('Raw Data'!V476="No",0,IF('Raw Data'!V476="Partial",1,2))</f>
        <v>0</v>
      </c>
      <c r="W476">
        <f>IF('Raw Data'!W476="No",0,IF('Raw Data'!W476="Partial",1,2))</f>
        <v>0</v>
      </c>
      <c r="X476">
        <f>IF('Raw Data'!X476="No",0,IF('Raw Data'!X476="Partial",1,2))</f>
        <v>1</v>
      </c>
      <c r="Y476">
        <f>IF('Raw Data'!Y476="No",0,IF('Raw Data'!Y476="Partial",2,4))</f>
        <v>0</v>
      </c>
      <c r="Z476">
        <f>IF('Raw Data'!Z476="No",0,IF('Raw Data'!Z476="Partial",1,2))</f>
        <v>0</v>
      </c>
      <c r="AA476">
        <f>IF('Raw Data'!AA476="No",0,IF('Raw Data'!AA476="Partial",1,2))</f>
        <v>0</v>
      </c>
      <c r="AB476">
        <f t="shared" si="56"/>
        <v>10</v>
      </c>
      <c r="AC476" s="27">
        <f t="shared" si="57"/>
        <v>14.285714285714286</v>
      </c>
      <c r="AD476">
        <f t="shared" si="58"/>
        <v>2</v>
      </c>
      <c r="AE476">
        <f t="shared" si="59"/>
        <v>6</v>
      </c>
      <c r="AF476">
        <f t="shared" si="60"/>
        <v>2</v>
      </c>
      <c r="AG476" s="27">
        <f t="shared" si="61"/>
        <v>5.5555555555555554</v>
      </c>
      <c r="AH476">
        <f t="shared" si="62"/>
        <v>37.5</v>
      </c>
      <c r="AI476" s="27">
        <f t="shared" si="63"/>
        <v>11.111111111111111</v>
      </c>
    </row>
    <row r="477" spans="1:35" x14ac:dyDescent="0.25">
      <c r="A477" s="20" t="s">
        <v>513</v>
      </c>
      <c r="B477" s="21" t="s">
        <v>1013</v>
      </c>
      <c r="C477" s="20" t="s">
        <v>552</v>
      </c>
      <c r="D477">
        <f>IF('Raw Data'!D477="No",0,IF('Raw Data'!D477="Partial",2,4))</f>
        <v>0</v>
      </c>
      <c r="E477">
        <f>IF('Raw Data'!E477="No",0,IF('Raw Data'!E477="Partial",2,4))</f>
        <v>0</v>
      </c>
      <c r="F477">
        <f>IF('Raw Data'!F477="No",0,IF('Raw Data'!F477="Partial",2,4))</f>
        <v>0</v>
      </c>
      <c r="G477">
        <f>IF('Raw Data'!G477="No",0,IF('Raw Data'!G477="Partial",3,6))</f>
        <v>0</v>
      </c>
      <c r="H477">
        <f>IF('Raw Data'!H477="No",0,IF('Raw Data'!H477="Partial",3,6))</f>
        <v>0</v>
      </c>
      <c r="I477">
        <f>IF('Raw Data'!I477="No",0,IF('Raw Data'!I477="Partial",1,2))</f>
        <v>0</v>
      </c>
      <c r="J477">
        <f>IF('Raw Data'!J477="No",0,IF('Raw Data'!J477="Partial",2,4))</f>
        <v>0</v>
      </c>
      <c r="K477">
        <f>IF('Raw Data'!K477="No",0,IF('Raw Data'!K477="Partial",1,2))</f>
        <v>1</v>
      </c>
      <c r="L477">
        <f>IF('Raw Data'!L477="No",0,IF('Raw Data'!L477="Partial",2,4))</f>
        <v>0</v>
      </c>
      <c r="M477">
        <f>IF('Raw Data'!M477="No",0,IF('Raw Data'!M477="Partial",3,6))</f>
        <v>3</v>
      </c>
      <c r="N477" t="str">
        <f>'Raw Data'!N477</f>
        <v>No</v>
      </c>
      <c r="O477">
        <f>IF('Raw Data'!O477="No",0,IF('Raw Data'!O477="Partial",1,2))</f>
        <v>0</v>
      </c>
      <c r="P477">
        <f>IF('Raw Data'!P477="No",0,IF('Raw Data'!P477="Partial",1,2))</f>
        <v>0</v>
      </c>
      <c r="Q477">
        <f>IF('Raw Data'!Q477="No",0,IF('Raw Data'!Q477="Partial",1,2))</f>
        <v>0</v>
      </c>
      <c r="R477">
        <f>IF('Raw Data'!R477="No",0,IF('Raw Data'!R477="Partial",1,2))</f>
        <v>0</v>
      </c>
      <c r="S477">
        <f>IF('Raw Data'!S477="No",0,IF('Raw Data'!S477="Partial",1,2))</f>
        <v>0</v>
      </c>
      <c r="T477">
        <f>IF('Raw Data'!T477="No",0,IF('Raw Data'!T477="Partial",1,2))</f>
        <v>0</v>
      </c>
      <c r="U477">
        <f>IF('Raw Data'!U477="No",0,IF('Raw Data'!U477="Partial",1,2))</f>
        <v>0</v>
      </c>
      <c r="V477">
        <f>IF('Raw Data'!V477="No",0,IF('Raw Data'!V477="Partial",1,2))</f>
        <v>0</v>
      </c>
      <c r="W477">
        <f>IF('Raw Data'!W477="No",0,IF('Raw Data'!W477="Partial",1,2))</f>
        <v>0</v>
      </c>
      <c r="X477">
        <f>IF('Raw Data'!X477="No",0,IF('Raw Data'!X477="Partial",1,2))</f>
        <v>0</v>
      </c>
      <c r="Y477">
        <f>IF('Raw Data'!Y477="No",0,IF('Raw Data'!Y477="Partial",2,4))</f>
        <v>0</v>
      </c>
      <c r="Z477">
        <f>IF('Raw Data'!Z477="No",0,IF('Raw Data'!Z477="Partial",1,2))</f>
        <v>0</v>
      </c>
      <c r="AA477">
        <f>IF('Raw Data'!AA477="No",0,IF('Raw Data'!AA477="Partial",1,2))</f>
        <v>0</v>
      </c>
      <c r="AB477">
        <f t="shared" si="56"/>
        <v>4</v>
      </c>
      <c r="AC477" s="27">
        <f t="shared" si="57"/>
        <v>5.7142857142857144</v>
      </c>
      <c r="AD477">
        <f t="shared" si="58"/>
        <v>1</v>
      </c>
      <c r="AE477">
        <f t="shared" si="59"/>
        <v>3</v>
      </c>
      <c r="AF477">
        <f t="shared" si="60"/>
        <v>0</v>
      </c>
      <c r="AG477" s="27">
        <f t="shared" si="61"/>
        <v>2.7777777777777777</v>
      </c>
      <c r="AH477">
        <f t="shared" si="62"/>
        <v>18.75</v>
      </c>
      <c r="AI477" s="27">
        <f t="shared" si="63"/>
        <v>0</v>
      </c>
    </row>
    <row r="478" spans="1:35" x14ac:dyDescent="0.25">
      <c r="A478" s="20" t="s">
        <v>514</v>
      </c>
      <c r="B478" s="21" t="s">
        <v>1014</v>
      </c>
      <c r="C478" s="20" t="s">
        <v>547</v>
      </c>
      <c r="D478">
        <f>IF('Raw Data'!D478="No",0,IF('Raw Data'!D478="Partial",2,4))</f>
        <v>2</v>
      </c>
      <c r="E478">
        <f>IF('Raw Data'!E478="No",0,IF('Raw Data'!E478="Partial",2,4))</f>
        <v>0</v>
      </c>
      <c r="F478">
        <f>IF('Raw Data'!F478="No",0,IF('Raw Data'!F478="Partial",2,4))</f>
        <v>2</v>
      </c>
      <c r="G478">
        <f>IF('Raw Data'!G478="No",0,IF('Raw Data'!G478="Partial",3,6))</f>
        <v>3</v>
      </c>
      <c r="H478">
        <f>IF('Raw Data'!H478="No",0,IF('Raw Data'!H478="Partial",3,6))</f>
        <v>3</v>
      </c>
      <c r="I478">
        <f>IF('Raw Data'!I478="No",0,IF('Raw Data'!I478="Partial",1,2))</f>
        <v>0</v>
      </c>
      <c r="J478">
        <f>IF('Raw Data'!J478="No",0,IF('Raw Data'!J478="Partial",2,4))</f>
        <v>2</v>
      </c>
      <c r="K478">
        <f>IF('Raw Data'!K478="No",0,IF('Raw Data'!K478="Partial",1,2))</f>
        <v>2</v>
      </c>
      <c r="L478">
        <f>IF('Raw Data'!L478="No",0,IF('Raw Data'!L478="Partial",2,4))</f>
        <v>4</v>
      </c>
      <c r="M478">
        <f>IF('Raw Data'!M478="No",0,IF('Raw Data'!M478="Partial",3,6))</f>
        <v>6</v>
      </c>
      <c r="N478" t="str">
        <f>'Raw Data'!N478</f>
        <v>No</v>
      </c>
      <c r="O478">
        <f>IF('Raw Data'!O478="No",0,IF('Raw Data'!O478="Partial",1,2))</f>
        <v>2</v>
      </c>
      <c r="P478">
        <f>IF('Raw Data'!P478="No",0,IF('Raw Data'!P478="Partial",1,2))</f>
        <v>2</v>
      </c>
      <c r="Q478">
        <f>IF('Raw Data'!Q478="No",0,IF('Raw Data'!Q478="Partial",1,2))</f>
        <v>2</v>
      </c>
      <c r="R478">
        <f>IF('Raw Data'!R478="No",0,IF('Raw Data'!R478="Partial",1,2))</f>
        <v>2</v>
      </c>
      <c r="S478">
        <f>IF('Raw Data'!S478="No",0,IF('Raw Data'!S478="Partial",1,2))</f>
        <v>2</v>
      </c>
      <c r="T478">
        <f>IF('Raw Data'!T478="No",0,IF('Raw Data'!T478="Partial",1,2))</f>
        <v>2</v>
      </c>
      <c r="U478">
        <f>IF('Raw Data'!U478="No",0,IF('Raw Data'!U478="Partial",1,2))</f>
        <v>2</v>
      </c>
      <c r="V478">
        <f>IF('Raw Data'!V478="No",0,IF('Raw Data'!V478="Partial",1,2))</f>
        <v>1</v>
      </c>
      <c r="W478">
        <f>IF('Raw Data'!W478="No",0,IF('Raw Data'!W478="Partial",1,2))</f>
        <v>0</v>
      </c>
      <c r="X478">
        <f>IF('Raw Data'!X478="No",0,IF('Raw Data'!X478="Partial",1,2))</f>
        <v>2</v>
      </c>
      <c r="Y478">
        <f>IF('Raw Data'!Y478="No",0,IF('Raw Data'!Y478="Partial",2,4))</f>
        <v>2</v>
      </c>
      <c r="Z478">
        <f>IF('Raw Data'!Z478="No",0,IF('Raw Data'!Z478="Partial",1,2))</f>
        <v>2</v>
      </c>
      <c r="AA478">
        <f>IF('Raw Data'!AA478="No",0,IF('Raw Data'!AA478="Partial",1,2))</f>
        <v>2</v>
      </c>
      <c r="AB478">
        <f t="shared" si="56"/>
        <v>47</v>
      </c>
      <c r="AC478" s="27">
        <f t="shared" si="57"/>
        <v>67.142857142857153</v>
      </c>
      <c r="AD478">
        <f t="shared" si="58"/>
        <v>18</v>
      </c>
      <c r="AE478">
        <f t="shared" si="59"/>
        <v>16</v>
      </c>
      <c r="AF478">
        <f t="shared" si="60"/>
        <v>13</v>
      </c>
      <c r="AG478" s="27">
        <f t="shared" si="61"/>
        <v>50</v>
      </c>
      <c r="AH478">
        <f t="shared" si="62"/>
        <v>100</v>
      </c>
      <c r="AI478" s="27">
        <f t="shared" si="63"/>
        <v>72.222222222222229</v>
      </c>
    </row>
    <row r="479" spans="1:35" x14ac:dyDescent="0.25">
      <c r="A479" s="20" t="s">
        <v>515</v>
      </c>
      <c r="B479" s="21" t="s">
        <v>1015</v>
      </c>
      <c r="C479" s="20" t="s">
        <v>542</v>
      </c>
      <c r="D479">
        <f>IF('Raw Data'!D479="No",0,IF('Raw Data'!D479="Partial",2,4))</f>
        <v>0</v>
      </c>
      <c r="E479">
        <f>IF('Raw Data'!E479="No",0,IF('Raw Data'!E479="Partial",2,4))</f>
        <v>4</v>
      </c>
      <c r="F479">
        <f>IF('Raw Data'!F479="No",0,IF('Raw Data'!F479="Partial",2,4))</f>
        <v>0</v>
      </c>
      <c r="G479">
        <f>IF('Raw Data'!G479="No",0,IF('Raw Data'!G479="Partial",3,6))</f>
        <v>3</v>
      </c>
      <c r="H479">
        <f>IF('Raw Data'!H479="No",0,IF('Raw Data'!H479="Partial",3,6))</f>
        <v>0</v>
      </c>
      <c r="I479">
        <f>IF('Raw Data'!I479="No",0,IF('Raw Data'!I479="Partial",1,2))</f>
        <v>0</v>
      </c>
      <c r="J479">
        <f>IF('Raw Data'!J479="No",0,IF('Raw Data'!J479="Partial",2,4))</f>
        <v>0</v>
      </c>
      <c r="K479">
        <f>IF('Raw Data'!K479="No",0,IF('Raw Data'!K479="Partial",1,2))</f>
        <v>1</v>
      </c>
      <c r="L479">
        <f>IF('Raw Data'!L479="No",0,IF('Raw Data'!L479="Partial",2,4))</f>
        <v>0</v>
      </c>
      <c r="M479">
        <f>IF('Raw Data'!M479="No",0,IF('Raw Data'!M479="Partial",3,6))</f>
        <v>6</v>
      </c>
      <c r="N479" t="str">
        <f>'Raw Data'!N479</f>
        <v>No</v>
      </c>
      <c r="O479">
        <f>IF('Raw Data'!O479="No",0,IF('Raw Data'!O479="Partial",1,2))</f>
        <v>1</v>
      </c>
      <c r="P479">
        <f>IF('Raw Data'!P479="No",0,IF('Raw Data'!P479="Partial",1,2))</f>
        <v>2</v>
      </c>
      <c r="Q479">
        <f>IF('Raw Data'!Q479="No",0,IF('Raw Data'!Q479="Partial",1,2))</f>
        <v>2</v>
      </c>
      <c r="R479">
        <f>IF('Raw Data'!R479="No",0,IF('Raw Data'!R479="Partial",1,2))</f>
        <v>0</v>
      </c>
      <c r="S479">
        <f>IF('Raw Data'!S479="No",0,IF('Raw Data'!S479="Partial",1,2))</f>
        <v>0</v>
      </c>
      <c r="T479">
        <f>IF('Raw Data'!T479="No",0,IF('Raw Data'!T479="Partial",1,2))</f>
        <v>0</v>
      </c>
      <c r="U479">
        <f>IF('Raw Data'!U479="No",0,IF('Raw Data'!U479="Partial",1,2))</f>
        <v>0</v>
      </c>
      <c r="V479">
        <f>IF('Raw Data'!V479="No",0,IF('Raw Data'!V479="Partial",1,2))</f>
        <v>0</v>
      </c>
      <c r="W479">
        <f>IF('Raw Data'!W479="No",0,IF('Raw Data'!W479="Partial",1,2))</f>
        <v>0</v>
      </c>
      <c r="X479">
        <f>IF('Raw Data'!X479="No",0,IF('Raw Data'!X479="Partial",1,2))</f>
        <v>0</v>
      </c>
      <c r="Y479">
        <f>IF('Raw Data'!Y479="No",0,IF('Raw Data'!Y479="Partial",2,4))</f>
        <v>2</v>
      </c>
      <c r="Z479">
        <f>IF('Raw Data'!Z479="No",0,IF('Raw Data'!Z479="Partial",1,2))</f>
        <v>2</v>
      </c>
      <c r="AA479">
        <f>IF('Raw Data'!AA479="No",0,IF('Raw Data'!AA479="Partial",1,2))</f>
        <v>0</v>
      </c>
      <c r="AB479">
        <f t="shared" si="56"/>
        <v>23</v>
      </c>
      <c r="AC479" s="27">
        <f t="shared" si="57"/>
        <v>32.857142857142861</v>
      </c>
      <c r="AD479">
        <f t="shared" si="58"/>
        <v>8</v>
      </c>
      <c r="AE479">
        <f t="shared" si="59"/>
        <v>11</v>
      </c>
      <c r="AF479">
        <f t="shared" si="60"/>
        <v>4</v>
      </c>
      <c r="AG479" s="27">
        <f t="shared" si="61"/>
        <v>22.222222222222221</v>
      </c>
      <c r="AH479">
        <f t="shared" si="62"/>
        <v>68.75</v>
      </c>
      <c r="AI479" s="27">
        <f t="shared" si="63"/>
        <v>22.222222222222221</v>
      </c>
    </row>
    <row r="480" spans="1:35" x14ac:dyDescent="0.25">
      <c r="A480" s="20" t="s">
        <v>516</v>
      </c>
      <c r="B480" s="21" t="s">
        <v>1016</v>
      </c>
      <c r="C480" s="20" t="s">
        <v>563</v>
      </c>
      <c r="D480">
        <f>IF('Raw Data'!D480="No",0,IF('Raw Data'!D480="Partial",2,4))</f>
        <v>0</v>
      </c>
      <c r="E480">
        <f>IF('Raw Data'!E480="No",0,IF('Raw Data'!E480="Partial",2,4))</f>
        <v>0</v>
      </c>
      <c r="F480">
        <f>IF('Raw Data'!F480="No",0,IF('Raw Data'!F480="Partial",2,4))</f>
        <v>0</v>
      </c>
      <c r="G480">
        <f>IF('Raw Data'!G480="No",0,IF('Raw Data'!G480="Partial",3,6))</f>
        <v>0</v>
      </c>
      <c r="H480">
        <f>IF('Raw Data'!H480="No",0,IF('Raw Data'!H480="Partial",3,6))</f>
        <v>0</v>
      </c>
      <c r="I480">
        <f>IF('Raw Data'!I480="No",0,IF('Raw Data'!I480="Partial",1,2))</f>
        <v>0</v>
      </c>
      <c r="J480">
        <f>IF('Raw Data'!J480="No",0,IF('Raw Data'!J480="Partial",2,4))</f>
        <v>0</v>
      </c>
      <c r="K480">
        <f>IF('Raw Data'!K480="No",0,IF('Raw Data'!K480="Partial",1,2))</f>
        <v>2</v>
      </c>
      <c r="L480">
        <f>IF('Raw Data'!L480="No",0,IF('Raw Data'!L480="Partial",2,4))</f>
        <v>0</v>
      </c>
      <c r="M480">
        <f>IF('Raw Data'!M480="No",0,IF('Raw Data'!M480="Partial",3,6))</f>
        <v>3</v>
      </c>
      <c r="N480" t="str">
        <f>'Raw Data'!N480</f>
        <v>No</v>
      </c>
      <c r="O480">
        <f>IF('Raw Data'!O480="No",0,IF('Raw Data'!O480="Partial",1,2))</f>
        <v>0</v>
      </c>
      <c r="P480">
        <f>IF('Raw Data'!P480="No",0,IF('Raw Data'!P480="Partial",1,2))</f>
        <v>0</v>
      </c>
      <c r="Q480">
        <f>IF('Raw Data'!Q480="No",0,IF('Raw Data'!Q480="Partial",1,2))</f>
        <v>0</v>
      </c>
      <c r="R480">
        <f>IF('Raw Data'!R480="No",0,IF('Raw Data'!R480="Partial",1,2))</f>
        <v>2</v>
      </c>
      <c r="S480">
        <f>IF('Raw Data'!S480="No",0,IF('Raw Data'!S480="Partial",1,2))</f>
        <v>0</v>
      </c>
      <c r="T480">
        <f>IF('Raw Data'!T480="No",0,IF('Raw Data'!T480="Partial",1,2))</f>
        <v>0</v>
      </c>
      <c r="U480">
        <f>IF('Raw Data'!U480="No",0,IF('Raw Data'!U480="Partial",1,2))</f>
        <v>0</v>
      </c>
      <c r="V480">
        <f>IF('Raw Data'!V480="No",0,IF('Raw Data'!V480="Partial",1,2))</f>
        <v>0</v>
      </c>
      <c r="W480">
        <f>IF('Raw Data'!W480="No",0,IF('Raw Data'!W480="Partial",1,2))</f>
        <v>0</v>
      </c>
      <c r="X480">
        <f>IF('Raw Data'!X480="No",0,IF('Raw Data'!X480="Partial",1,2))</f>
        <v>0</v>
      </c>
      <c r="Y480">
        <f>IF('Raw Data'!Y480="No",0,IF('Raw Data'!Y480="Partial",2,4))</f>
        <v>0</v>
      </c>
      <c r="Z480">
        <f>IF('Raw Data'!Z480="No",0,IF('Raw Data'!Z480="Partial",1,2))</f>
        <v>0</v>
      </c>
      <c r="AA480">
        <f>IF('Raw Data'!AA480="No",0,IF('Raw Data'!AA480="Partial",1,2))</f>
        <v>0</v>
      </c>
      <c r="AB480">
        <f t="shared" si="56"/>
        <v>7</v>
      </c>
      <c r="AC480" s="27">
        <f t="shared" si="57"/>
        <v>10</v>
      </c>
      <c r="AD480">
        <f t="shared" si="58"/>
        <v>2</v>
      </c>
      <c r="AE480">
        <f t="shared" si="59"/>
        <v>5</v>
      </c>
      <c r="AF480">
        <f t="shared" si="60"/>
        <v>0</v>
      </c>
      <c r="AG480" s="27">
        <f t="shared" si="61"/>
        <v>5.5555555555555554</v>
      </c>
      <c r="AH480">
        <f t="shared" si="62"/>
        <v>31.25</v>
      </c>
      <c r="AI480" s="27">
        <f t="shared" si="63"/>
        <v>0</v>
      </c>
    </row>
    <row r="481" spans="1:35" x14ac:dyDescent="0.25">
      <c r="A481" s="20" t="s">
        <v>517</v>
      </c>
      <c r="B481" s="21" t="s">
        <v>1017</v>
      </c>
      <c r="C481" s="20" t="s">
        <v>578</v>
      </c>
      <c r="D481">
        <f>IF('Raw Data'!D481="No",0,IF('Raw Data'!D481="Partial",2,4))</f>
        <v>4</v>
      </c>
      <c r="E481">
        <f>IF('Raw Data'!E481="No",0,IF('Raw Data'!E481="Partial",2,4))</f>
        <v>4</v>
      </c>
      <c r="F481">
        <f>IF('Raw Data'!F481="No",0,IF('Raw Data'!F481="Partial",2,4))</f>
        <v>0</v>
      </c>
      <c r="G481">
        <f>IF('Raw Data'!G481="No",0,IF('Raw Data'!G481="Partial",3,6))</f>
        <v>6</v>
      </c>
      <c r="H481">
        <f>IF('Raw Data'!H481="No",0,IF('Raw Data'!H481="Partial",3,6))</f>
        <v>0</v>
      </c>
      <c r="I481">
        <f>IF('Raw Data'!I481="No",0,IF('Raw Data'!I481="Partial",1,2))</f>
        <v>0</v>
      </c>
      <c r="J481">
        <f>IF('Raw Data'!J481="No",0,IF('Raw Data'!J481="Partial",2,4))</f>
        <v>4</v>
      </c>
      <c r="K481">
        <f>IF('Raw Data'!K481="No",0,IF('Raw Data'!K481="Partial",1,2))</f>
        <v>1</v>
      </c>
      <c r="L481">
        <f>IF('Raw Data'!L481="No",0,IF('Raw Data'!L481="Partial",2,4))</f>
        <v>4</v>
      </c>
      <c r="M481">
        <f>IF('Raw Data'!M481="No",0,IF('Raw Data'!M481="Partial",3,6))</f>
        <v>6</v>
      </c>
      <c r="N481" t="str">
        <f>'Raw Data'!N481</f>
        <v>No</v>
      </c>
      <c r="O481">
        <f>IF('Raw Data'!O481="No",0,IF('Raw Data'!O481="Partial",1,2))</f>
        <v>2</v>
      </c>
      <c r="P481">
        <f>IF('Raw Data'!P481="No",0,IF('Raw Data'!P481="Partial",1,2))</f>
        <v>2</v>
      </c>
      <c r="Q481">
        <f>IF('Raw Data'!Q481="No",0,IF('Raw Data'!Q481="Partial",1,2))</f>
        <v>1</v>
      </c>
      <c r="R481">
        <f>IF('Raw Data'!R481="No",0,IF('Raw Data'!R481="Partial",1,2))</f>
        <v>2</v>
      </c>
      <c r="S481">
        <f>IF('Raw Data'!S481="No",0,IF('Raw Data'!S481="Partial",1,2))</f>
        <v>2</v>
      </c>
      <c r="T481">
        <f>IF('Raw Data'!T481="No",0,IF('Raw Data'!T481="Partial",1,2))</f>
        <v>2</v>
      </c>
      <c r="U481">
        <f>IF('Raw Data'!U481="No",0,IF('Raw Data'!U481="Partial",1,2))</f>
        <v>2</v>
      </c>
      <c r="V481">
        <f>IF('Raw Data'!V481="No",0,IF('Raw Data'!V481="Partial",1,2))</f>
        <v>2</v>
      </c>
      <c r="W481">
        <f>IF('Raw Data'!W481="No",0,IF('Raw Data'!W481="Partial",1,2))</f>
        <v>2</v>
      </c>
      <c r="X481">
        <f>IF('Raw Data'!X481="No",0,IF('Raw Data'!X481="Partial",1,2))</f>
        <v>2</v>
      </c>
      <c r="Y481">
        <f>IF('Raw Data'!Y481="No",0,IF('Raw Data'!Y481="Partial",2,4))</f>
        <v>2</v>
      </c>
      <c r="Z481">
        <f>IF('Raw Data'!Z481="No",0,IF('Raw Data'!Z481="Partial",1,2))</f>
        <v>2</v>
      </c>
      <c r="AA481">
        <f>IF('Raw Data'!AA481="No",0,IF('Raw Data'!AA481="Partial",1,2))</f>
        <v>1</v>
      </c>
      <c r="AB481">
        <f t="shared" si="56"/>
        <v>53</v>
      </c>
      <c r="AC481" s="27">
        <f t="shared" si="57"/>
        <v>75.714285714285722</v>
      </c>
      <c r="AD481">
        <f t="shared" si="58"/>
        <v>23</v>
      </c>
      <c r="AE481">
        <f t="shared" si="59"/>
        <v>15</v>
      </c>
      <c r="AF481">
        <f t="shared" si="60"/>
        <v>15</v>
      </c>
      <c r="AG481" s="27">
        <f t="shared" si="61"/>
        <v>63.888888888888893</v>
      </c>
      <c r="AH481">
        <f t="shared" si="62"/>
        <v>93.75</v>
      </c>
      <c r="AI481" s="27">
        <f t="shared" si="63"/>
        <v>83.333333333333343</v>
      </c>
    </row>
    <row r="482" spans="1:35" x14ac:dyDescent="0.25">
      <c r="A482" s="20" t="s">
        <v>518</v>
      </c>
      <c r="B482" s="21" t="s">
        <v>1018</v>
      </c>
      <c r="C482" s="20" t="s">
        <v>547</v>
      </c>
      <c r="D482">
        <f>IF('Raw Data'!D482="No",0,IF('Raw Data'!D482="Partial",2,4))</f>
        <v>0</v>
      </c>
      <c r="E482">
        <f>IF('Raw Data'!E482="No",0,IF('Raw Data'!E482="Partial",2,4))</f>
        <v>0</v>
      </c>
      <c r="F482">
        <f>IF('Raw Data'!F482="No",0,IF('Raw Data'!F482="Partial",2,4))</f>
        <v>0</v>
      </c>
      <c r="G482">
        <f>IF('Raw Data'!G482="No",0,IF('Raw Data'!G482="Partial",3,6))</f>
        <v>0</v>
      </c>
      <c r="H482">
        <f>IF('Raw Data'!H482="No",0,IF('Raw Data'!H482="Partial",3,6))</f>
        <v>0</v>
      </c>
      <c r="I482">
        <f>IF('Raw Data'!I482="No",0,IF('Raw Data'!I482="Partial",1,2))</f>
        <v>0</v>
      </c>
      <c r="J482">
        <f>IF('Raw Data'!J482="No",0,IF('Raw Data'!J482="Partial",2,4))</f>
        <v>0</v>
      </c>
      <c r="K482">
        <f>IF('Raw Data'!K482="No",0,IF('Raw Data'!K482="Partial",1,2))</f>
        <v>0</v>
      </c>
      <c r="L482">
        <f>IF('Raw Data'!L482="No",0,IF('Raw Data'!L482="Partial",2,4))</f>
        <v>0</v>
      </c>
      <c r="M482">
        <f>IF('Raw Data'!M482="No",0,IF('Raw Data'!M482="Partial",3,6))</f>
        <v>3</v>
      </c>
      <c r="N482" t="str">
        <f>'Raw Data'!N482</f>
        <v>No</v>
      </c>
      <c r="O482">
        <f>IF('Raw Data'!O482="No",0,IF('Raw Data'!O482="Partial",1,2))</f>
        <v>0</v>
      </c>
      <c r="P482">
        <f>IF('Raw Data'!P482="No",0,IF('Raw Data'!P482="Partial",1,2))</f>
        <v>0</v>
      </c>
      <c r="Q482">
        <f>IF('Raw Data'!Q482="No",0,IF('Raw Data'!Q482="Partial",1,2))</f>
        <v>0</v>
      </c>
      <c r="R482">
        <f>IF('Raw Data'!R482="No",0,IF('Raw Data'!R482="Partial",1,2))</f>
        <v>0</v>
      </c>
      <c r="S482">
        <f>IF('Raw Data'!S482="No",0,IF('Raw Data'!S482="Partial",1,2))</f>
        <v>0</v>
      </c>
      <c r="T482">
        <f>IF('Raw Data'!T482="No",0,IF('Raw Data'!T482="Partial",1,2))</f>
        <v>0</v>
      </c>
      <c r="U482">
        <f>IF('Raw Data'!U482="No",0,IF('Raw Data'!U482="Partial",1,2))</f>
        <v>0</v>
      </c>
      <c r="V482">
        <f>IF('Raw Data'!V482="No",0,IF('Raw Data'!V482="Partial",1,2))</f>
        <v>0</v>
      </c>
      <c r="W482">
        <f>IF('Raw Data'!W482="No",0,IF('Raw Data'!W482="Partial",1,2))</f>
        <v>0</v>
      </c>
      <c r="X482">
        <f>IF('Raw Data'!X482="No",0,IF('Raw Data'!X482="Partial",1,2))</f>
        <v>0</v>
      </c>
      <c r="Y482">
        <f>IF('Raw Data'!Y482="No",0,IF('Raw Data'!Y482="Partial",2,4))</f>
        <v>0</v>
      </c>
      <c r="Z482">
        <f>IF('Raw Data'!Z482="No",0,IF('Raw Data'!Z482="Partial",1,2))</f>
        <v>0</v>
      </c>
      <c r="AA482">
        <f>IF('Raw Data'!AA482="No",0,IF('Raw Data'!AA482="Partial",1,2))</f>
        <v>0</v>
      </c>
      <c r="AB482">
        <f t="shared" si="56"/>
        <v>3</v>
      </c>
      <c r="AC482" s="27">
        <f t="shared" si="57"/>
        <v>4.2857142857142856</v>
      </c>
      <c r="AD482">
        <f t="shared" si="58"/>
        <v>0</v>
      </c>
      <c r="AE482">
        <f t="shared" si="59"/>
        <v>3</v>
      </c>
      <c r="AF482">
        <f t="shared" si="60"/>
        <v>0</v>
      </c>
      <c r="AG482" s="27">
        <f t="shared" si="61"/>
        <v>0</v>
      </c>
      <c r="AH482">
        <f t="shared" si="62"/>
        <v>18.75</v>
      </c>
      <c r="AI482" s="27">
        <f t="shared" si="63"/>
        <v>0</v>
      </c>
    </row>
    <row r="483" spans="1:35" x14ac:dyDescent="0.25">
      <c r="A483" s="20" t="s">
        <v>519</v>
      </c>
      <c r="B483" s="21" t="s">
        <v>1019</v>
      </c>
      <c r="C483" s="20" t="s">
        <v>542</v>
      </c>
      <c r="D483">
        <f>IF('Raw Data'!D483="No",0,IF('Raw Data'!D483="Partial",2,4))</f>
        <v>0</v>
      </c>
      <c r="E483">
        <f>IF('Raw Data'!E483="No",0,IF('Raw Data'!E483="Partial",2,4))</f>
        <v>0</v>
      </c>
      <c r="F483">
        <f>IF('Raw Data'!F483="No",0,IF('Raw Data'!F483="Partial",2,4))</f>
        <v>0</v>
      </c>
      <c r="G483">
        <f>IF('Raw Data'!G483="No",0,IF('Raw Data'!G483="Partial",3,6))</f>
        <v>0</v>
      </c>
      <c r="H483">
        <f>IF('Raw Data'!H483="No",0,IF('Raw Data'!H483="Partial",3,6))</f>
        <v>0</v>
      </c>
      <c r="I483">
        <f>IF('Raw Data'!I483="No",0,IF('Raw Data'!I483="Partial",1,2))</f>
        <v>0</v>
      </c>
      <c r="J483">
        <f>IF('Raw Data'!J483="No",0,IF('Raw Data'!J483="Partial",2,4))</f>
        <v>0</v>
      </c>
      <c r="K483">
        <f>IF('Raw Data'!K483="No",0,IF('Raw Data'!K483="Partial",1,2))</f>
        <v>2</v>
      </c>
      <c r="L483">
        <f>IF('Raw Data'!L483="No",0,IF('Raw Data'!L483="Partial",2,4))</f>
        <v>0</v>
      </c>
      <c r="M483">
        <f>IF('Raw Data'!M483="No",0,IF('Raw Data'!M483="Partial",3,6))</f>
        <v>6</v>
      </c>
      <c r="N483" t="str">
        <f>'Raw Data'!N483</f>
        <v>No</v>
      </c>
      <c r="O483">
        <f>IF('Raw Data'!O483="No",0,IF('Raw Data'!O483="Partial",1,2))</f>
        <v>1</v>
      </c>
      <c r="P483">
        <f>IF('Raw Data'!P483="No",0,IF('Raw Data'!P483="Partial",1,2))</f>
        <v>2</v>
      </c>
      <c r="Q483">
        <f>IF('Raw Data'!Q483="No",0,IF('Raw Data'!Q483="Partial",1,2))</f>
        <v>1</v>
      </c>
      <c r="R483">
        <f>IF('Raw Data'!R483="No",0,IF('Raw Data'!R483="Partial",1,2))</f>
        <v>2</v>
      </c>
      <c r="S483">
        <f>IF('Raw Data'!S483="No",0,IF('Raw Data'!S483="Partial",1,2))</f>
        <v>2</v>
      </c>
      <c r="T483">
        <f>IF('Raw Data'!T483="No",0,IF('Raw Data'!T483="Partial",1,2))</f>
        <v>2</v>
      </c>
      <c r="U483">
        <f>IF('Raw Data'!U483="No",0,IF('Raw Data'!U483="Partial",1,2))</f>
        <v>2</v>
      </c>
      <c r="V483">
        <f>IF('Raw Data'!V483="No",0,IF('Raw Data'!V483="Partial",1,2))</f>
        <v>2</v>
      </c>
      <c r="W483">
        <f>IF('Raw Data'!W483="No",0,IF('Raw Data'!W483="Partial",1,2))</f>
        <v>0</v>
      </c>
      <c r="X483">
        <f>IF('Raw Data'!X483="No",0,IF('Raw Data'!X483="Partial",1,2))</f>
        <v>2</v>
      </c>
      <c r="Y483">
        <f>IF('Raw Data'!Y483="No",0,IF('Raw Data'!Y483="Partial",2,4))</f>
        <v>0</v>
      </c>
      <c r="Z483">
        <f>IF('Raw Data'!Z483="No",0,IF('Raw Data'!Z483="Partial",1,2))</f>
        <v>2</v>
      </c>
      <c r="AA483">
        <f>IF('Raw Data'!AA483="No",0,IF('Raw Data'!AA483="Partial",1,2))</f>
        <v>1</v>
      </c>
      <c r="AB483">
        <f t="shared" si="56"/>
        <v>27</v>
      </c>
      <c r="AC483" s="27">
        <f t="shared" si="57"/>
        <v>38.571428571428577</v>
      </c>
      <c r="AD483">
        <f t="shared" si="58"/>
        <v>2</v>
      </c>
      <c r="AE483">
        <f t="shared" si="59"/>
        <v>14</v>
      </c>
      <c r="AF483">
        <f t="shared" si="60"/>
        <v>11</v>
      </c>
      <c r="AG483" s="27">
        <f t="shared" si="61"/>
        <v>5.5555555555555554</v>
      </c>
      <c r="AH483">
        <f t="shared" si="62"/>
        <v>87.5</v>
      </c>
      <c r="AI483" s="27">
        <f t="shared" si="63"/>
        <v>61.111111111111114</v>
      </c>
    </row>
    <row r="484" spans="1:35" x14ac:dyDescent="0.25">
      <c r="A484" s="20" t="s">
        <v>520</v>
      </c>
      <c r="B484" s="21" t="s">
        <v>1020</v>
      </c>
      <c r="C484" s="20" t="s">
        <v>542</v>
      </c>
      <c r="D484">
        <f>IF('Raw Data'!D484="No",0,IF('Raw Data'!D484="Partial",2,4))</f>
        <v>0</v>
      </c>
      <c r="E484">
        <f>IF('Raw Data'!E484="No",0,IF('Raw Data'!E484="Partial",2,4))</f>
        <v>0</v>
      </c>
      <c r="F484">
        <f>IF('Raw Data'!F484="No",0,IF('Raw Data'!F484="Partial",2,4))</f>
        <v>0</v>
      </c>
      <c r="G484">
        <f>IF('Raw Data'!G484="No",0,IF('Raw Data'!G484="Partial",3,6))</f>
        <v>3</v>
      </c>
      <c r="H484">
        <f>IF('Raw Data'!H484="No",0,IF('Raw Data'!H484="Partial",3,6))</f>
        <v>0</v>
      </c>
      <c r="I484">
        <f>IF('Raw Data'!I484="No",0,IF('Raw Data'!I484="Partial",1,2))</f>
        <v>0</v>
      </c>
      <c r="J484">
        <f>IF('Raw Data'!J484="No",0,IF('Raw Data'!J484="Partial",2,4))</f>
        <v>0</v>
      </c>
      <c r="K484">
        <f>IF('Raw Data'!K484="No",0,IF('Raw Data'!K484="Partial",1,2))</f>
        <v>2</v>
      </c>
      <c r="L484">
        <f>IF('Raw Data'!L484="No",0,IF('Raw Data'!L484="Partial",2,4))</f>
        <v>0</v>
      </c>
      <c r="M484">
        <f>IF('Raw Data'!M484="No",0,IF('Raw Data'!M484="Partial",3,6))</f>
        <v>6</v>
      </c>
      <c r="N484" t="str">
        <f>'Raw Data'!N484</f>
        <v>No</v>
      </c>
      <c r="O484">
        <f>IF('Raw Data'!O484="No",0,IF('Raw Data'!O484="Partial",1,2))</f>
        <v>1</v>
      </c>
      <c r="P484">
        <f>IF('Raw Data'!P484="No",0,IF('Raw Data'!P484="Partial",1,2))</f>
        <v>2</v>
      </c>
      <c r="Q484">
        <f>IF('Raw Data'!Q484="No",0,IF('Raw Data'!Q484="Partial",1,2))</f>
        <v>1</v>
      </c>
      <c r="R484">
        <f>IF('Raw Data'!R484="No",0,IF('Raw Data'!R484="Partial",1,2))</f>
        <v>2</v>
      </c>
      <c r="S484">
        <f>IF('Raw Data'!S484="No",0,IF('Raw Data'!S484="Partial",1,2))</f>
        <v>2</v>
      </c>
      <c r="T484">
        <f>IF('Raw Data'!T484="No",0,IF('Raw Data'!T484="Partial",1,2))</f>
        <v>2</v>
      </c>
      <c r="U484">
        <f>IF('Raw Data'!U484="No",0,IF('Raw Data'!U484="Partial",1,2))</f>
        <v>2</v>
      </c>
      <c r="V484">
        <f>IF('Raw Data'!V484="No",0,IF('Raw Data'!V484="Partial",1,2))</f>
        <v>2</v>
      </c>
      <c r="W484">
        <f>IF('Raw Data'!W484="No",0,IF('Raw Data'!W484="Partial",1,2))</f>
        <v>0</v>
      </c>
      <c r="X484">
        <f>IF('Raw Data'!X484="No",0,IF('Raw Data'!X484="Partial",1,2))</f>
        <v>2</v>
      </c>
      <c r="Y484">
        <f>IF('Raw Data'!Y484="No",0,IF('Raw Data'!Y484="Partial",2,4))</f>
        <v>0</v>
      </c>
      <c r="Z484">
        <f>IF('Raw Data'!Z484="No",0,IF('Raw Data'!Z484="Partial",1,2))</f>
        <v>2</v>
      </c>
      <c r="AA484">
        <f>IF('Raw Data'!AA484="No",0,IF('Raw Data'!AA484="Partial",1,2))</f>
        <v>2</v>
      </c>
      <c r="AB484">
        <f t="shared" si="56"/>
        <v>31</v>
      </c>
      <c r="AC484" s="27">
        <f t="shared" si="57"/>
        <v>44.285714285714292</v>
      </c>
      <c r="AD484">
        <f t="shared" si="58"/>
        <v>5</v>
      </c>
      <c r="AE484">
        <f t="shared" si="59"/>
        <v>14</v>
      </c>
      <c r="AF484">
        <f t="shared" si="60"/>
        <v>12</v>
      </c>
      <c r="AG484" s="27">
        <f t="shared" si="61"/>
        <v>13.888888888888889</v>
      </c>
      <c r="AH484">
        <f t="shared" si="62"/>
        <v>87.5</v>
      </c>
      <c r="AI484" s="27">
        <f t="shared" si="63"/>
        <v>66.666666666666671</v>
      </c>
    </row>
    <row r="485" spans="1:35" x14ac:dyDescent="0.25">
      <c r="A485" s="20" t="s">
        <v>521</v>
      </c>
      <c r="B485" s="21" t="s">
        <v>1021</v>
      </c>
      <c r="C485" s="20" t="s">
        <v>544</v>
      </c>
      <c r="D485">
        <f>IF('Raw Data'!D485="No",0,IF('Raw Data'!D485="Partial",2,4))</f>
        <v>2</v>
      </c>
      <c r="E485">
        <f>IF('Raw Data'!E485="No",0,IF('Raw Data'!E485="Partial",2,4))</f>
        <v>2</v>
      </c>
      <c r="F485">
        <f>IF('Raw Data'!F485="No",0,IF('Raw Data'!F485="Partial",2,4))</f>
        <v>0</v>
      </c>
      <c r="G485">
        <f>IF('Raw Data'!G485="No",0,IF('Raw Data'!G485="Partial",3,6))</f>
        <v>0</v>
      </c>
      <c r="H485">
        <f>IF('Raw Data'!H485="No",0,IF('Raw Data'!H485="Partial",3,6))</f>
        <v>0</v>
      </c>
      <c r="I485">
        <f>IF('Raw Data'!I485="No",0,IF('Raw Data'!I485="Partial",1,2))</f>
        <v>0</v>
      </c>
      <c r="J485">
        <f>IF('Raw Data'!J485="No",0,IF('Raw Data'!J485="Partial",2,4))</f>
        <v>2</v>
      </c>
      <c r="K485">
        <f>IF('Raw Data'!K485="No",0,IF('Raw Data'!K485="Partial",1,2))</f>
        <v>2</v>
      </c>
      <c r="L485">
        <f>IF('Raw Data'!L485="No",0,IF('Raw Data'!L485="Partial",2,4))</f>
        <v>0</v>
      </c>
      <c r="M485">
        <f>IF('Raw Data'!M485="No",0,IF('Raw Data'!M485="Partial",3,6))</f>
        <v>6</v>
      </c>
      <c r="N485" t="str">
        <f>'Raw Data'!N485</f>
        <v>No</v>
      </c>
      <c r="O485">
        <f>IF('Raw Data'!O485="No",0,IF('Raw Data'!O485="Partial",1,2))</f>
        <v>1</v>
      </c>
      <c r="P485">
        <f>IF('Raw Data'!P485="No",0,IF('Raw Data'!P485="Partial",1,2))</f>
        <v>2</v>
      </c>
      <c r="Q485">
        <f>IF('Raw Data'!Q485="No",0,IF('Raw Data'!Q485="Partial",1,2))</f>
        <v>2</v>
      </c>
      <c r="R485">
        <f>IF('Raw Data'!R485="No",0,IF('Raw Data'!R485="Partial",1,2))</f>
        <v>2</v>
      </c>
      <c r="S485">
        <f>IF('Raw Data'!S485="No",0,IF('Raw Data'!S485="Partial",1,2))</f>
        <v>2</v>
      </c>
      <c r="T485">
        <f>IF('Raw Data'!T485="No",0,IF('Raw Data'!T485="Partial",1,2))</f>
        <v>2</v>
      </c>
      <c r="U485">
        <f>IF('Raw Data'!U485="No",0,IF('Raw Data'!U485="Partial",1,2))</f>
        <v>2</v>
      </c>
      <c r="V485">
        <f>IF('Raw Data'!V485="No",0,IF('Raw Data'!V485="Partial",1,2))</f>
        <v>2</v>
      </c>
      <c r="W485">
        <f>IF('Raw Data'!W485="No",0,IF('Raw Data'!W485="Partial",1,2))</f>
        <v>0</v>
      </c>
      <c r="X485">
        <f>IF('Raw Data'!X485="No",0,IF('Raw Data'!X485="Partial",1,2))</f>
        <v>2</v>
      </c>
      <c r="Y485">
        <f>IF('Raw Data'!Y485="No",0,IF('Raw Data'!Y485="Partial",2,4))</f>
        <v>2</v>
      </c>
      <c r="Z485">
        <f>IF('Raw Data'!Z485="No",0,IF('Raw Data'!Z485="Partial",1,2))</f>
        <v>2</v>
      </c>
      <c r="AA485">
        <f>IF('Raw Data'!AA485="No",0,IF('Raw Data'!AA485="Partial",1,2))</f>
        <v>0</v>
      </c>
      <c r="AB485">
        <f t="shared" si="56"/>
        <v>35</v>
      </c>
      <c r="AC485" s="27">
        <f t="shared" si="57"/>
        <v>50</v>
      </c>
      <c r="AD485">
        <f t="shared" si="58"/>
        <v>8</v>
      </c>
      <c r="AE485">
        <f t="shared" si="59"/>
        <v>15</v>
      </c>
      <c r="AF485">
        <f t="shared" si="60"/>
        <v>12</v>
      </c>
      <c r="AG485" s="27">
        <f t="shared" si="61"/>
        <v>22.222222222222221</v>
      </c>
      <c r="AH485">
        <f t="shared" si="62"/>
        <v>93.75</v>
      </c>
      <c r="AI485" s="27">
        <f t="shared" si="63"/>
        <v>66.666666666666671</v>
      </c>
    </row>
    <row r="486" spans="1:35" x14ac:dyDescent="0.25">
      <c r="A486" s="20" t="s">
        <v>522</v>
      </c>
      <c r="B486" s="21" t="s">
        <v>1022</v>
      </c>
      <c r="C486" s="20" t="s">
        <v>537</v>
      </c>
      <c r="D486">
        <f>IF('Raw Data'!D486="No",0,IF('Raw Data'!D486="Partial",2,4))</f>
        <v>4</v>
      </c>
      <c r="E486">
        <f>IF('Raw Data'!E486="No",0,IF('Raw Data'!E486="Partial",2,4))</f>
        <v>2</v>
      </c>
      <c r="F486">
        <f>IF('Raw Data'!F486="No",0,IF('Raw Data'!F486="Partial",2,4))</f>
        <v>4</v>
      </c>
      <c r="G486">
        <f>IF('Raw Data'!G486="No",0,IF('Raw Data'!G486="Partial",3,6))</f>
        <v>3</v>
      </c>
      <c r="H486">
        <f>IF('Raw Data'!H486="No",0,IF('Raw Data'!H486="Partial",3,6))</f>
        <v>0</v>
      </c>
      <c r="I486">
        <f>IF('Raw Data'!I486="No",0,IF('Raw Data'!I486="Partial",1,2))</f>
        <v>0</v>
      </c>
      <c r="J486">
        <f>IF('Raw Data'!J486="No",0,IF('Raw Data'!J486="Partial",2,4))</f>
        <v>4</v>
      </c>
      <c r="K486">
        <f>IF('Raw Data'!K486="No",0,IF('Raw Data'!K486="Partial",1,2))</f>
        <v>1</v>
      </c>
      <c r="L486">
        <f>IF('Raw Data'!L486="No",0,IF('Raw Data'!L486="Partial",2,4))</f>
        <v>4</v>
      </c>
      <c r="M486">
        <f>IF('Raw Data'!M486="No",0,IF('Raw Data'!M486="Partial",3,6))</f>
        <v>6</v>
      </c>
      <c r="N486" t="str">
        <f>'Raw Data'!N486</f>
        <v>Partial</v>
      </c>
      <c r="O486">
        <f>IF('Raw Data'!O486="No",0,IF('Raw Data'!O486="Partial",1,2))</f>
        <v>1</v>
      </c>
      <c r="P486">
        <f>IF('Raw Data'!P486="No",0,IF('Raw Data'!P486="Partial",1,2))</f>
        <v>2</v>
      </c>
      <c r="Q486">
        <f>IF('Raw Data'!Q486="No",0,IF('Raw Data'!Q486="Partial",1,2))</f>
        <v>2</v>
      </c>
      <c r="R486">
        <f>IF('Raw Data'!R486="No",0,IF('Raw Data'!R486="Partial",1,2))</f>
        <v>2</v>
      </c>
      <c r="S486">
        <f>IF('Raw Data'!S486="No",0,IF('Raw Data'!S486="Partial",1,2))</f>
        <v>2</v>
      </c>
      <c r="T486">
        <f>IF('Raw Data'!T486="No",0,IF('Raw Data'!T486="Partial",1,2))</f>
        <v>2</v>
      </c>
      <c r="U486">
        <f>IF('Raw Data'!U486="No",0,IF('Raw Data'!U486="Partial",1,2))</f>
        <v>2</v>
      </c>
      <c r="V486">
        <f>IF('Raw Data'!V486="No",0,IF('Raw Data'!V486="Partial",1,2))</f>
        <v>0</v>
      </c>
      <c r="W486">
        <f>IF('Raw Data'!W486="No",0,IF('Raw Data'!W486="Partial",1,2))</f>
        <v>0</v>
      </c>
      <c r="X486">
        <f>IF('Raw Data'!X486="No",0,IF('Raw Data'!X486="Partial",1,2))</f>
        <v>2</v>
      </c>
      <c r="Y486">
        <f>IF('Raw Data'!Y486="No",0,IF('Raw Data'!Y486="Partial",2,4))</f>
        <v>4</v>
      </c>
      <c r="Z486">
        <f>IF('Raw Data'!Z486="No",0,IF('Raw Data'!Z486="Partial",1,2))</f>
        <v>2</v>
      </c>
      <c r="AA486">
        <f>IF('Raw Data'!AA486="No",0,IF('Raw Data'!AA486="Partial",1,2))</f>
        <v>2</v>
      </c>
      <c r="AB486">
        <f t="shared" si="56"/>
        <v>51</v>
      </c>
      <c r="AC486" s="27">
        <f t="shared" si="57"/>
        <v>72.857142857142861</v>
      </c>
      <c r="AD486">
        <f t="shared" si="58"/>
        <v>22</v>
      </c>
      <c r="AE486">
        <f t="shared" si="59"/>
        <v>15</v>
      </c>
      <c r="AF486">
        <f t="shared" si="60"/>
        <v>14</v>
      </c>
      <c r="AG486" s="27">
        <f t="shared" si="61"/>
        <v>61.111111111111114</v>
      </c>
      <c r="AH486">
        <f t="shared" si="62"/>
        <v>93.75</v>
      </c>
      <c r="AI486" s="27">
        <f t="shared" si="63"/>
        <v>77.777777777777786</v>
      </c>
    </row>
    <row r="487" spans="1:35" x14ac:dyDescent="0.25">
      <c r="A487" s="20" t="s">
        <v>523</v>
      </c>
      <c r="B487" s="21" t="s">
        <v>1023</v>
      </c>
      <c r="C487" s="20" t="s">
        <v>537</v>
      </c>
      <c r="D487">
        <f>IF('Raw Data'!D487="No",0,IF('Raw Data'!D487="Partial",2,4))</f>
        <v>0</v>
      </c>
      <c r="E487">
        <f>IF('Raw Data'!E487="No",0,IF('Raw Data'!E487="Partial",2,4))</f>
        <v>0</v>
      </c>
      <c r="F487">
        <f>IF('Raw Data'!F487="No",0,IF('Raw Data'!F487="Partial",2,4))</f>
        <v>0</v>
      </c>
      <c r="G487">
        <f>IF('Raw Data'!G487="No",0,IF('Raw Data'!G487="Partial",3,6))</f>
        <v>0</v>
      </c>
      <c r="H487">
        <f>IF('Raw Data'!H487="No",0,IF('Raw Data'!H487="Partial",3,6))</f>
        <v>0</v>
      </c>
      <c r="I487">
        <f>IF('Raw Data'!I487="No",0,IF('Raw Data'!I487="Partial",1,2))</f>
        <v>0</v>
      </c>
      <c r="J487">
        <f>IF('Raw Data'!J487="No",0,IF('Raw Data'!J487="Partial",2,4))</f>
        <v>0</v>
      </c>
      <c r="K487">
        <f>IF('Raw Data'!K487="No",0,IF('Raw Data'!K487="Partial",1,2))</f>
        <v>2</v>
      </c>
      <c r="L487">
        <f>IF('Raw Data'!L487="No",0,IF('Raw Data'!L487="Partial",2,4))</f>
        <v>0</v>
      </c>
      <c r="M487">
        <f>IF('Raw Data'!M487="No",0,IF('Raw Data'!M487="Partial",3,6))</f>
        <v>3</v>
      </c>
      <c r="N487" t="str">
        <f>'Raw Data'!N487</f>
        <v>No</v>
      </c>
      <c r="O487">
        <f>IF('Raw Data'!O487="No",0,IF('Raw Data'!O487="Partial",1,2))</f>
        <v>0</v>
      </c>
      <c r="P487">
        <f>IF('Raw Data'!P487="No",0,IF('Raw Data'!P487="Partial",1,2))</f>
        <v>0</v>
      </c>
      <c r="Q487">
        <f>IF('Raw Data'!Q487="No",0,IF('Raw Data'!Q487="Partial",1,2))</f>
        <v>0</v>
      </c>
      <c r="R487">
        <f>IF('Raw Data'!R487="No",0,IF('Raw Data'!R487="Partial",1,2))</f>
        <v>2</v>
      </c>
      <c r="S487">
        <f>IF('Raw Data'!S487="No",0,IF('Raw Data'!S487="Partial",1,2))</f>
        <v>0</v>
      </c>
      <c r="T487">
        <f>IF('Raw Data'!T487="No",0,IF('Raw Data'!T487="Partial",1,2))</f>
        <v>0</v>
      </c>
      <c r="U487">
        <f>IF('Raw Data'!U487="No",0,IF('Raw Data'!U487="Partial",1,2))</f>
        <v>0</v>
      </c>
      <c r="V487">
        <f>IF('Raw Data'!V487="No",0,IF('Raw Data'!V487="Partial",1,2))</f>
        <v>0</v>
      </c>
      <c r="W487">
        <f>IF('Raw Data'!W487="No",0,IF('Raw Data'!W487="Partial",1,2))</f>
        <v>0</v>
      </c>
      <c r="X487">
        <f>IF('Raw Data'!X487="No",0,IF('Raw Data'!X487="Partial",1,2))</f>
        <v>0</v>
      </c>
      <c r="Y487">
        <f>IF('Raw Data'!Y487="No",0,IF('Raw Data'!Y487="Partial",2,4))</f>
        <v>0</v>
      </c>
      <c r="Z487">
        <f>IF('Raw Data'!Z487="No",0,IF('Raw Data'!Z487="Partial",1,2))</f>
        <v>0</v>
      </c>
      <c r="AA487">
        <f>IF('Raw Data'!AA487="No",0,IF('Raw Data'!AA487="Partial",1,2))</f>
        <v>0</v>
      </c>
      <c r="AB487">
        <f t="shared" si="56"/>
        <v>7</v>
      </c>
      <c r="AC487" s="27">
        <f t="shared" si="57"/>
        <v>10</v>
      </c>
      <c r="AD487">
        <f t="shared" si="58"/>
        <v>2</v>
      </c>
      <c r="AE487">
        <f t="shared" si="59"/>
        <v>5</v>
      </c>
      <c r="AF487">
        <f t="shared" si="60"/>
        <v>0</v>
      </c>
      <c r="AG487" s="27">
        <f t="shared" si="61"/>
        <v>5.5555555555555554</v>
      </c>
      <c r="AH487">
        <f t="shared" si="62"/>
        <v>31.25</v>
      </c>
      <c r="AI487" s="27">
        <f t="shared" si="63"/>
        <v>0</v>
      </c>
    </row>
    <row r="488" spans="1:35" x14ac:dyDescent="0.25">
      <c r="A488" s="20" t="s">
        <v>524</v>
      </c>
      <c r="B488" s="21" t="s">
        <v>1024</v>
      </c>
      <c r="C488" s="20" t="s">
        <v>547</v>
      </c>
      <c r="D488">
        <f>IF('Raw Data'!D488="No",0,IF('Raw Data'!D488="Partial",2,4))</f>
        <v>0</v>
      </c>
      <c r="E488">
        <f>IF('Raw Data'!E488="No",0,IF('Raw Data'!E488="Partial",2,4))</f>
        <v>0</v>
      </c>
      <c r="F488">
        <f>IF('Raw Data'!F488="No",0,IF('Raw Data'!F488="Partial",2,4))</f>
        <v>0</v>
      </c>
      <c r="G488">
        <f>IF('Raw Data'!G488="No",0,IF('Raw Data'!G488="Partial",3,6))</f>
        <v>0</v>
      </c>
      <c r="H488">
        <f>IF('Raw Data'!H488="No",0,IF('Raw Data'!H488="Partial",3,6))</f>
        <v>0</v>
      </c>
      <c r="I488">
        <f>IF('Raw Data'!I488="No",0,IF('Raw Data'!I488="Partial",1,2))</f>
        <v>0</v>
      </c>
      <c r="J488">
        <f>IF('Raw Data'!J488="No",0,IF('Raw Data'!J488="Partial",2,4))</f>
        <v>0</v>
      </c>
      <c r="K488">
        <f>IF('Raw Data'!K488="No",0,IF('Raw Data'!K488="Partial",1,2))</f>
        <v>2</v>
      </c>
      <c r="L488">
        <f>IF('Raw Data'!L488="No",0,IF('Raw Data'!L488="Partial",2,4))</f>
        <v>0</v>
      </c>
      <c r="M488">
        <f>IF('Raw Data'!M488="No",0,IF('Raw Data'!M488="Partial",3,6))</f>
        <v>3</v>
      </c>
      <c r="N488" t="str">
        <f>'Raw Data'!N488</f>
        <v>No</v>
      </c>
      <c r="O488">
        <f>IF('Raw Data'!O488="No",0,IF('Raw Data'!O488="Partial",1,2))</f>
        <v>0</v>
      </c>
      <c r="P488">
        <f>IF('Raw Data'!P488="No",0,IF('Raw Data'!P488="Partial",1,2))</f>
        <v>0</v>
      </c>
      <c r="Q488">
        <f>IF('Raw Data'!Q488="No",0,IF('Raw Data'!Q488="Partial",1,2))</f>
        <v>0</v>
      </c>
      <c r="R488">
        <f>IF('Raw Data'!R488="No",0,IF('Raw Data'!R488="Partial",1,2))</f>
        <v>1</v>
      </c>
      <c r="S488">
        <f>IF('Raw Data'!S488="No",0,IF('Raw Data'!S488="Partial",1,2))</f>
        <v>0</v>
      </c>
      <c r="T488">
        <f>IF('Raw Data'!T488="No",0,IF('Raw Data'!T488="Partial",1,2))</f>
        <v>2</v>
      </c>
      <c r="U488">
        <f>IF('Raw Data'!U488="No",0,IF('Raw Data'!U488="Partial",1,2))</f>
        <v>1</v>
      </c>
      <c r="V488">
        <f>IF('Raw Data'!V488="No",0,IF('Raw Data'!V488="Partial",1,2))</f>
        <v>0</v>
      </c>
      <c r="W488">
        <f>IF('Raw Data'!W488="No",0,IF('Raw Data'!W488="Partial",1,2))</f>
        <v>0</v>
      </c>
      <c r="X488">
        <f>IF('Raw Data'!X488="No",0,IF('Raw Data'!X488="Partial",1,2))</f>
        <v>2</v>
      </c>
      <c r="Y488">
        <f>IF('Raw Data'!Y488="No",0,IF('Raw Data'!Y488="Partial",2,4))</f>
        <v>0</v>
      </c>
      <c r="Z488">
        <f>IF('Raw Data'!Z488="No",0,IF('Raw Data'!Z488="Partial",1,2))</f>
        <v>0</v>
      </c>
      <c r="AA488">
        <f>IF('Raw Data'!AA488="No",0,IF('Raw Data'!AA488="Partial",1,2))</f>
        <v>2</v>
      </c>
      <c r="AB488">
        <f t="shared" si="56"/>
        <v>13</v>
      </c>
      <c r="AC488" s="27">
        <f t="shared" si="57"/>
        <v>18.571428571428573</v>
      </c>
      <c r="AD488">
        <f t="shared" si="58"/>
        <v>2</v>
      </c>
      <c r="AE488">
        <f t="shared" si="59"/>
        <v>4</v>
      </c>
      <c r="AF488">
        <f t="shared" si="60"/>
        <v>7</v>
      </c>
      <c r="AG488" s="27">
        <f t="shared" si="61"/>
        <v>5.5555555555555554</v>
      </c>
      <c r="AH488">
        <f t="shared" si="62"/>
        <v>25</v>
      </c>
      <c r="AI488" s="27">
        <f t="shared" si="63"/>
        <v>38.888888888888893</v>
      </c>
    </row>
    <row r="489" spans="1:35" x14ac:dyDescent="0.25">
      <c r="A489" s="20" t="s">
        <v>525</v>
      </c>
      <c r="B489" s="21" t="s">
        <v>1025</v>
      </c>
      <c r="C489" s="20" t="s">
        <v>532</v>
      </c>
      <c r="D489">
        <f>IF('Raw Data'!D489="No",0,IF('Raw Data'!D489="Partial",2,4))</f>
        <v>2</v>
      </c>
      <c r="E489">
        <f>IF('Raw Data'!E489="No",0,IF('Raw Data'!E489="Partial",2,4))</f>
        <v>4</v>
      </c>
      <c r="F489">
        <f>IF('Raw Data'!F489="No",0,IF('Raw Data'!F489="Partial",2,4))</f>
        <v>0</v>
      </c>
      <c r="G489">
        <f>IF('Raw Data'!G489="No",0,IF('Raw Data'!G489="Partial",3,6))</f>
        <v>0</v>
      </c>
      <c r="H489">
        <f>IF('Raw Data'!H489="No",0,IF('Raw Data'!H489="Partial",3,6))</f>
        <v>0</v>
      </c>
      <c r="I489">
        <f>IF('Raw Data'!I489="No",0,IF('Raw Data'!I489="Partial",1,2))</f>
        <v>0</v>
      </c>
      <c r="J489">
        <f>IF('Raw Data'!J489="No",0,IF('Raw Data'!J489="Partial",2,4))</f>
        <v>2</v>
      </c>
      <c r="K489">
        <f>IF('Raw Data'!K489="No",0,IF('Raw Data'!K489="Partial",1,2))</f>
        <v>1</v>
      </c>
      <c r="L489">
        <f>IF('Raw Data'!L489="No",0,IF('Raw Data'!L489="Partial",2,4))</f>
        <v>0</v>
      </c>
      <c r="M489">
        <f>IF('Raw Data'!M489="No",0,IF('Raw Data'!M489="Partial",3,6))</f>
        <v>3</v>
      </c>
      <c r="N489" t="str">
        <f>'Raw Data'!N489</f>
        <v>No</v>
      </c>
      <c r="O489">
        <f>IF('Raw Data'!O489="No",0,IF('Raw Data'!O489="Partial",1,2))</f>
        <v>0</v>
      </c>
      <c r="P489">
        <f>IF('Raw Data'!P489="No",0,IF('Raw Data'!P489="Partial",1,2))</f>
        <v>1</v>
      </c>
      <c r="Q489">
        <f>IF('Raw Data'!Q489="No",0,IF('Raw Data'!Q489="Partial",1,2))</f>
        <v>2</v>
      </c>
      <c r="R489">
        <f>IF('Raw Data'!R489="No",0,IF('Raw Data'!R489="Partial",1,2))</f>
        <v>0</v>
      </c>
      <c r="S489">
        <f>IF('Raw Data'!S489="No",0,IF('Raw Data'!S489="Partial",1,2))</f>
        <v>0</v>
      </c>
      <c r="T489">
        <f>IF('Raw Data'!T489="No",0,IF('Raw Data'!T489="Partial",1,2))</f>
        <v>0</v>
      </c>
      <c r="U489">
        <f>IF('Raw Data'!U489="No",0,IF('Raw Data'!U489="Partial",1,2))</f>
        <v>1</v>
      </c>
      <c r="V489">
        <f>IF('Raw Data'!V489="No",0,IF('Raw Data'!V489="Partial",1,2))</f>
        <v>0</v>
      </c>
      <c r="W489">
        <f>IF('Raw Data'!W489="No",0,IF('Raw Data'!W489="Partial",1,2))</f>
        <v>1</v>
      </c>
      <c r="X489">
        <f>IF('Raw Data'!X489="No",0,IF('Raw Data'!X489="Partial",1,2))</f>
        <v>0</v>
      </c>
      <c r="Y489">
        <f>IF('Raw Data'!Y489="No",0,IF('Raw Data'!Y489="Partial",2,4))</f>
        <v>0</v>
      </c>
      <c r="Z489">
        <f>IF('Raw Data'!Z489="No",0,IF('Raw Data'!Z489="Partial",1,2))</f>
        <v>0</v>
      </c>
      <c r="AA489">
        <f>IF('Raw Data'!AA489="No",0,IF('Raw Data'!AA489="Partial",1,2))</f>
        <v>0</v>
      </c>
      <c r="AB489">
        <f t="shared" si="56"/>
        <v>17</v>
      </c>
      <c r="AC489" s="27">
        <f t="shared" si="57"/>
        <v>24.285714285714288</v>
      </c>
      <c r="AD489">
        <f t="shared" si="58"/>
        <v>9</v>
      </c>
      <c r="AE489">
        <f t="shared" si="59"/>
        <v>6</v>
      </c>
      <c r="AF489">
        <f t="shared" si="60"/>
        <v>2</v>
      </c>
      <c r="AG489" s="27">
        <f t="shared" si="61"/>
        <v>25</v>
      </c>
      <c r="AH489">
        <f t="shared" si="62"/>
        <v>37.5</v>
      </c>
      <c r="AI489" s="27">
        <f t="shared" si="63"/>
        <v>11.111111111111111</v>
      </c>
    </row>
    <row r="490" spans="1:35" x14ac:dyDescent="0.25">
      <c r="A490" s="20" t="s">
        <v>526</v>
      </c>
      <c r="B490" s="21" t="s">
        <v>1026</v>
      </c>
      <c r="C490" s="20" t="s">
        <v>537</v>
      </c>
      <c r="D490">
        <f>IF('Raw Data'!D490="No",0,IF('Raw Data'!D490="Partial",2,4))</f>
        <v>4</v>
      </c>
      <c r="E490">
        <f>IF('Raw Data'!E490="No",0,IF('Raw Data'!E490="Partial",2,4))</f>
        <v>0</v>
      </c>
      <c r="F490">
        <f>IF('Raw Data'!F490="No",0,IF('Raw Data'!F490="Partial",2,4))</f>
        <v>4</v>
      </c>
      <c r="G490">
        <f>IF('Raw Data'!G490="No",0,IF('Raw Data'!G490="Partial",3,6))</f>
        <v>3</v>
      </c>
      <c r="H490">
        <f>IF('Raw Data'!H490="No",0,IF('Raw Data'!H490="Partial",3,6))</f>
        <v>3</v>
      </c>
      <c r="I490">
        <f>IF('Raw Data'!I490="No",0,IF('Raw Data'!I490="Partial",1,2))</f>
        <v>0</v>
      </c>
      <c r="J490">
        <f>IF('Raw Data'!J490="No",0,IF('Raw Data'!J490="Partial",2,4))</f>
        <v>4</v>
      </c>
      <c r="K490">
        <f>IF('Raw Data'!K490="No",0,IF('Raw Data'!K490="Partial",1,2))</f>
        <v>2</v>
      </c>
      <c r="L490">
        <f>IF('Raw Data'!L490="No",0,IF('Raw Data'!L490="Partial",2,4))</f>
        <v>2</v>
      </c>
      <c r="M490">
        <f>IF('Raw Data'!M490="No",0,IF('Raw Data'!M490="Partial",3,6))</f>
        <v>6</v>
      </c>
      <c r="N490" t="str">
        <f>'Raw Data'!N490</f>
        <v>No</v>
      </c>
      <c r="O490">
        <f>IF('Raw Data'!O490="No",0,IF('Raw Data'!O490="Partial",1,2))</f>
        <v>2</v>
      </c>
      <c r="P490">
        <f>IF('Raw Data'!P490="No",0,IF('Raw Data'!P490="Partial",1,2))</f>
        <v>2</v>
      </c>
      <c r="Q490">
        <f>IF('Raw Data'!Q490="No",0,IF('Raw Data'!Q490="Partial",1,2))</f>
        <v>1</v>
      </c>
      <c r="R490">
        <f>IF('Raw Data'!R490="No",0,IF('Raw Data'!R490="Partial",1,2))</f>
        <v>2</v>
      </c>
      <c r="S490">
        <f>IF('Raw Data'!S490="No",0,IF('Raw Data'!S490="Partial",1,2))</f>
        <v>2</v>
      </c>
      <c r="T490">
        <f>IF('Raw Data'!T490="No",0,IF('Raw Data'!T490="Partial",1,2))</f>
        <v>2</v>
      </c>
      <c r="U490">
        <f>IF('Raw Data'!U490="No",0,IF('Raw Data'!U490="Partial",1,2))</f>
        <v>2</v>
      </c>
      <c r="V490">
        <f>IF('Raw Data'!V490="No",0,IF('Raw Data'!V490="Partial",1,2))</f>
        <v>2</v>
      </c>
      <c r="W490">
        <f>IF('Raw Data'!W490="No",0,IF('Raw Data'!W490="Partial",1,2))</f>
        <v>0</v>
      </c>
      <c r="X490">
        <f>IF('Raw Data'!X490="No",0,IF('Raw Data'!X490="Partial",1,2))</f>
        <v>2</v>
      </c>
      <c r="Y490">
        <f>IF('Raw Data'!Y490="No",0,IF('Raw Data'!Y490="Partial",2,4))</f>
        <v>4</v>
      </c>
      <c r="Z490">
        <f>IF('Raw Data'!Z490="No",0,IF('Raw Data'!Z490="Partial",1,2))</f>
        <v>2</v>
      </c>
      <c r="AA490">
        <f>IF('Raw Data'!AA490="No",0,IF('Raw Data'!AA490="Partial",1,2))</f>
        <v>0</v>
      </c>
      <c r="AB490">
        <f t="shared" si="56"/>
        <v>51</v>
      </c>
      <c r="AC490" s="27">
        <f t="shared" si="57"/>
        <v>72.857142857142861</v>
      </c>
      <c r="AD490">
        <f t="shared" si="58"/>
        <v>22</v>
      </c>
      <c r="AE490">
        <f t="shared" si="59"/>
        <v>15</v>
      </c>
      <c r="AF490">
        <f t="shared" si="60"/>
        <v>14</v>
      </c>
      <c r="AG490" s="27">
        <f t="shared" si="61"/>
        <v>61.111111111111114</v>
      </c>
      <c r="AH490">
        <f t="shared" si="62"/>
        <v>93.75</v>
      </c>
      <c r="AI490" s="27">
        <f t="shared" si="63"/>
        <v>77.777777777777786</v>
      </c>
    </row>
    <row r="491" spans="1:35" x14ac:dyDescent="0.25">
      <c r="A491" s="20" t="s">
        <v>527</v>
      </c>
      <c r="B491" s="21" t="s">
        <v>1027</v>
      </c>
      <c r="C491" s="20" t="s">
        <v>542</v>
      </c>
      <c r="D491">
        <f>IF('Raw Data'!D491="No",0,IF('Raw Data'!D491="Partial",2,4))</f>
        <v>2</v>
      </c>
      <c r="E491">
        <f>IF('Raw Data'!E491="No",0,IF('Raw Data'!E491="Partial",2,4))</f>
        <v>2</v>
      </c>
      <c r="F491">
        <f>IF('Raw Data'!F491="No",0,IF('Raw Data'!F491="Partial",2,4))</f>
        <v>2</v>
      </c>
      <c r="G491">
        <f>IF('Raw Data'!G491="No",0,IF('Raw Data'!G491="Partial",3,6))</f>
        <v>3</v>
      </c>
      <c r="H491">
        <f>IF('Raw Data'!H491="No",0,IF('Raw Data'!H491="Partial",3,6))</f>
        <v>3</v>
      </c>
      <c r="I491">
        <f>IF('Raw Data'!I491="No",0,IF('Raw Data'!I491="Partial",1,2))</f>
        <v>0</v>
      </c>
      <c r="J491">
        <f>IF('Raw Data'!J491="No",0,IF('Raw Data'!J491="Partial",2,4))</f>
        <v>2</v>
      </c>
      <c r="K491">
        <f>IF('Raw Data'!K491="No",0,IF('Raw Data'!K491="Partial",1,2))</f>
        <v>2</v>
      </c>
      <c r="L491">
        <f>IF('Raw Data'!L491="No",0,IF('Raw Data'!L491="Partial",2,4))</f>
        <v>2</v>
      </c>
      <c r="M491">
        <f>IF('Raw Data'!M491="No",0,IF('Raw Data'!M491="Partial",3,6))</f>
        <v>6</v>
      </c>
      <c r="N491" t="str">
        <f>'Raw Data'!N491</f>
        <v>No</v>
      </c>
      <c r="O491">
        <f>IF('Raw Data'!O491="No",0,IF('Raw Data'!O491="Partial",1,2))</f>
        <v>2</v>
      </c>
      <c r="P491">
        <f>IF('Raw Data'!P491="No",0,IF('Raw Data'!P491="Partial",1,2))</f>
        <v>2</v>
      </c>
      <c r="Q491">
        <f>IF('Raw Data'!Q491="No",0,IF('Raw Data'!Q491="Partial",1,2))</f>
        <v>2</v>
      </c>
      <c r="R491">
        <f>IF('Raw Data'!R491="No",0,IF('Raw Data'!R491="Partial",1,2))</f>
        <v>2</v>
      </c>
      <c r="S491">
        <f>IF('Raw Data'!S491="No",0,IF('Raw Data'!S491="Partial",1,2))</f>
        <v>2</v>
      </c>
      <c r="T491">
        <f>IF('Raw Data'!T491="No",0,IF('Raw Data'!T491="Partial",1,2))</f>
        <v>2</v>
      </c>
      <c r="U491">
        <f>IF('Raw Data'!U491="No",0,IF('Raw Data'!U491="Partial",1,2))</f>
        <v>2</v>
      </c>
      <c r="V491">
        <f>IF('Raw Data'!V491="No",0,IF('Raw Data'!V491="Partial",1,2))</f>
        <v>2</v>
      </c>
      <c r="W491">
        <f>IF('Raw Data'!W491="No",0,IF('Raw Data'!W491="Partial",1,2))</f>
        <v>0</v>
      </c>
      <c r="X491">
        <f>IF('Raw Data'!X491="No",0,IF('Raw Data'!X491="Partial",1,2))</f>
        <v>2</v>
      </c>
      <c r="Y491">
        <f>IF('Raw Data'!Y491="No",0,IF('Raw Data'!Y491="Partial",2,4))</f>
        <v>2</v>
      </c>
      <c r="Z491">
        <f>IF('Raw Data'!Z491="No",0,IF('Raw Data'!Z491="Partial",1,2))</f>
        <v>2</v>
      </c>
      <c r="AA491">
        <f>IF('Raw Data'!AA491="No",0,IF('Raw Data'!AA491="Partial",1,2))</f>
        <v>0</v>
      </c>
      <c r="AB491">
        <f t="shared" si="56"/>
        <v>46</v>
      </c>
      <c r="AC491" s="27">
        <f t="shared" si="57"/>
        <v>65.714285714285722</v>
      </c>
      <c r="AD491">
        <f t="shared" si="58"/>
        <v>18</v>
      </c>
      <c r="AE491">
        <f t="shared" si="59"/>
        <v>16</v>
      </c>
      <c r="AF491">
        <f t="shared" si="60"/>
        <v>12</v>
      </c>
      <c r="AG491" s="27">
        <f t="shared" si="61"/>
        <v>50</v>
      </c>
      <c r="AH491">
        <f t="shared" si="62"/>
        <v>100</v>
      </c>
      <c r="AI491" s="27">
        <f t="shared" si="63"/>
        <v>66.666666666666671</v>
      </c>
    </row>
    <row r="492" spans="1:35" x14ac:dyDescent="0.25">
      <c r="A492" s="20" t="s">
        <v>528</v>
      </c>
      <c r="B492" s="21" t="s">
        <v>1028</v>
      </c>
      <c r="C492" s="20" t="s">
        <v>534</v>
      </c>
      <c r="D492">
        <f>IF('Raw Data'!D492="No",0,IF('Raw Data'!D492="Partial",2,4))</f>
        <v>4</v>
      </c>
      <c r="E492">
        <f>IF('Raw Data'!E492="No",0,IF('Raw Data'!E492="Partial",2,4))</f>
        <v>4</v>
      </c>
      <c r="F492">
        <f>IF('Raw Data'!F492="No",0,IF('Raw Data'!F492="Partial",2,4))</f>
        <v>2</v>
      </c>
      <c r="G492">
        <f>IF('Raw Data'!G492="No",0,IF('Raw Data'!G492="Partial",3,6))</f>
        <v>3</v>
      </c>
      <c r="H492">
        <f>IF('Raw Data'!H492="No",0,IF('Raw Data'!H492="Partial",3,6))</f>
        <v>0</v>
      </c>
      <c r="I492">
        <f>IF('Raw Data'!I492="No",0,IF('Raw Data'!I492="Partial",1,2))</f>
        <v>0</v>
      </c>
      <c r="J492">
        <f>IF('Raw Data'!J492="No",0,IF('Raw Data'!J492="Partial",2,4))</f>
        <v>4</v>
      </c>
      <c r="K492">
        <f>IF('Raw Data'!K492="No",0,IF('Raw Data'!K492="Partial",1,2))</f>
        <v>2</v>
      </c>
      <c r="L492">
        <f>IF('Raw Data'!L492="No",0,IF('Raw Data'!L492="Partial",2,4))</f>
        <v>2</v>
      </c>
      <c r="M492">
        <f>IF('Raw Data'!M492="No",0,IF('Raw Data'!M492="Partial",3,6))</f>
        <v>6</v>
      </c>
      <c r="N492" t="str">
        <f>'Raw Data'!N492</f>
        <v xml:space="preserve">Yes </v>
      </c>
      <c r="O492">
        <f>IF('Raw Data'!O492="No",0,IF('Raw Data'!O492="Partial",1,2))</f>
        <v>2</v>
      </c>
      <c r="P492">
        <f>IF('Raw Data'!P492="No",0,IF('Raw Data'!P492="Partial",1,2))</f>
        <v>1</v>
      </c>
      <c r="Q492">
        <f>IF('Raw Data'!Q492="No",0,IF('Raw Data'!Q492="Partial",1,2))</f>
        <v>2</v>
      </c>
      <c r="R492">
        <f>IF('Raw Data'!R492="No",0,IF('Raw Data'!R492="Partial",1,2))</f>
        <v>2</v>
      </c>
      <c r="S492">
        <f>IF('Raw Data'!S492="No",0,IF('Raw Data'!S492="Partial",1,2))</f>
        <v>2</v>
      </c>
      <c r="T492">
        <f>IF('Raw Data'!T492="No",0,IF('Raw Data'!T492="Partial",1,2))</f>
        <v>1</v>
      </c>
      <c r="U492">
        <f>IF('Raw Data'!U492="No",0,IF('Raw Data'!U492="Partial",1,2))</f>
        <v>2</v>
      </c>
      <c r="V492">
        <f>IF('Raw Data'!V492="No",0,IF('Raw Data'!V492="Partial",1,2))</f>
        <v>0</v>
      </c>
      <c r="W492">
        <f>IF('Raw Data'!W492="No",0,IF('Raw Data'!W492="Partial",1,2))</f>
        <v>2</v>
      </c>
      <c r="X492">
        <f>IF('Raw Data'!X492="No",0,IF('Raw Data'!X492="Partial",1,2))</f>
        <v>2</v>
      </c>
      <c r="Y492">
        <f>IF('Raw Data'!Y492="No",0,IF('Raw Data'!Y492="Partial",2,4))</f>
        <v>0</v>
      </c>
      <c r="Z492">
        <f>IF('Raw Data'!Z492="No",0,IF('Raw Data'!Z492="Partial",1,2))</f>
        <v>2</v>
      </c>
      <c r="AA492">
        <f>IF('Raw Data'!AA492="No",0,IF('Raw Data'!AA492="Partial",1,2))</f>
        <v>1</v>
      </c>
      <c r="AB492">
        <f t="shared" si="56"/>
        <v>46</v>
      </c>
      <c r="AC492" s="27">
        <f t="shared" si="57"/>
        <v>65.714285714285722</v>
      </c>
      <c r="AD492">
        <f t="shared" si="58"/>
        <v>21</v>
      </c>
      <c r="AE492">
        <f t="shared" si="59"/>
        <v>15</v>
      </c>
      <c r="AF492">
        <f t="shared" si="60"/>
        <v>10</v>
      </c>
      <c r="AG492" s="27">
        <f t="shared" si="61"/>
        <v>58.333333333333336</v>
      </c>
      <c r="AH492">
        <f t="shared" si="62"/>
        <v>93.75</v>
      </c>
      <c r="AI492" s="27">
        <f t="shared" si="63"/>
        <v>55.555555555555557</v>
      </c>
    </row>
    <row r="493" spans="1:35" x14ac:dyDescent="0.25">
      <c r="A493" s="20" t="s">
        <v>529</v>
      </c>
      <c r="B493" s="21" t="s">
        <v>1029</v>
      </c>
      <c r="C493" s="20" t="s">
        <v>547</v>
      </c>
      <c r="D493">
        <f>IF('Raw Data'!D493="No",0,IF('Raw Data'!D493="Partial",2,4))</f>
        <v>0</v>
      </c>
      <c r="E493">
        <f>IF('Raw Data'!E493="No",0,IF('Raw Data'!E493="Partial",2,4))</f>
        <v>0</v>
      </c>
      <c r="F493">
        <f>IF('Raw Data'!F493="No",0,IF('Raw Data'!F493="Partial",2,4))</f>
        <v>0</v>
      </c>
      <c r="G493">
        <f>IF('Raw Data'!G493="No",0,IF('Raw Data'!G493="Partial",3,6))</f>
        <v>0</v>
      </c>
      <c r="H493">
        <f>IF('Raw Data'!H493="No",0,IF('Raw Data'!H493="Partial",3,6))</f>
        <v>0</v>
      </c>
      <c r="I493">
        <f>IF('Raw Data'!I493="No",0,IF('Raw Data'!I493="Partial",1,2))</f>
        <v>0</v>
      </c>
      <c r="J493">
        <f>IF('Raw Data'!J493="No",0,IF('Raw Data'!J493="Partial",2,4))</f>
        <v>0</v>
      </c>
      <c r="K493">
        <f>IF('Raw Data'!K493="No",0,IF('Raw Data'!K493="Partial",1,2))</f>
        <v>0</v>
      </c>
      <c r="L493">
        <f>IF('Raw Data'!L493="No",0,IF('Raw Data'!L493="Partial",2,4))</f>
        <v>0</v>
      </c>
      <c r="M493">
        <f>IF('Raw Data'!M493="No",0,IF('Raw Data'!M493="Partial",3,6))</f>
        <v>0</v>
      </c>
      <c r="N493" t="str">
        <f>'Raw Data'!N493</f>
        <v>No</v>
      </c>
      <c r="O493">
        <f>IF('Raw Data'!O493="No",0,IF('Raw Data'!O493="Partial",1,2))</f>
        <v>0</v>
      </c>
      <c r="P493">
        <f>IF('Raw Data'!P493="No",0,IF('Raw Data'!P493="Partial",1,2))</f>
        <v>0</v>
      </c>
      <c r="Q493">
        <f>IF('Raw Data'!Q493="No",0,IF('Raw Data'!Q493="Partial",1,2))</f>
        <v>0</v>
      </c>
      <c r="R493">
        <f>IF('Raw Data'!R493="No",0,IF('Raw Data'!R493="Partial",1,2))</f>
        <v>0</v>
      </c>
      <c r="S493">
        <f>IF('Raw Data'!S493="No",0,IF('Raw Data'!S493="Partial",1,2))</f>
        <v>0</v>
      </c>
      <c r="T493">
        <f>IF('Raw Data'!T493="No",0,IF('Raw Data'!T493="Partial",1,2))</f>
        <v>0</v>
      </c>
      <c r="U493">
        <f>IF('Raw Data'!U493="No",0,IF('Raw Data'!U493="Partial",1,2))</f>
        <v>0</v>
      </c>
      <c r="V493">
        <f>IF('Raw Data'!V493="No",0,IF('Raw Data'!V493="Partial",1,2))</f>
        <v>0</v>
      </c>
      <c r="W493">
        <f>IF('Raw Data'!W493="No",0,IF('Raw Data'!W493="Partial",1,2))</f>
        <v>0</v>
      </c>
      <c r="X493">
        <f>IF('Raw Data'!X493="No",0,IF('Raw Data'!X493="Partial",1,2))</f>
        <v>0</v>
      </c>
      <c r="Y493">
        <f>IF('Raw Data'!Y493="No",0,IF('Raw Data'!Y493="Partial",2,4))</f>
        <v>0</v>
      </c>
      <c r="Z493">
        <f>IF('Raw Data'!Z493="No",0,IF('Raw Data'!Z493="Partial",1,2))</f>
        <v>0</v>
      </c>
      <c r="AA493">
        <f>IF('Raw Data'!AA493="No",0,IF('Raw Data'!AA493="Partial",1,2))</f>
        <v>0</v>
      </c>
      <c r="AB493">
        <f t="shared" si="56"/>
        <v>0</v>
      </c>
      <c r="AC493" s="27">
        <f t="shared" si="57"/>
        <v>0</v>
      </c>
      <c r="AD493">
        <f t="shared" si="58"/>
        <v>0</v>
      </c>
      <c r="AE493">
        <f t="shared" si="59"/>
        <v>0</v>
      </c>
      <c r="AF493">
        <f t="shared" si="60"/>
        <v>0</v>
      </c>
      <c r="AG493" s="27">
        <f t="shared" si="61"/>
        <v>0</v>
      </c>
      <c r="AH493">
        <f t="shared" si="62"/>
        <v>0</v>
      </c>
      <c r="AI493" s="27">
        <f t="shared" si="63"/>
        <v>0</v>
      </c>
    </row>
    <row r="494" spans="1:35" x14ac:dyDescent="0.25">
      <c r="A494" s="20" t="s">
        <v>530</v>
      </c>
      <c r="B494" s="21" t="s">
        <v>1030</v>
      </c>
      <c r="C494" s="20" t="s">
        <v>534</v>
      </c>
      <c r="D494">
        <f>IF('Raw Data'!D494="No",0,IF('Raw Data'!D494="Partial",2,4))</f>
        <v>0</v>
      </c>
      <c r="E494">
        <f>IF('Raw Data'!E494="No",0,IF('Raw Data'!E494="Partial",2,4))</f>
        <v>0</v>
      </c>
      <c r="F494">
        <f>IF('Raw Data'!F494="No",0,IF('Raw Data'!F494="Partial",2,4))</f>
        <v>0</v>
      </c>
      <c r="G494">
        <f>IF('Raw Data'!G494="No",0,IF('Raw Data'!G494="Partial",3,6))</f>
        <v>0</v>
      </c>
      <c r="H494">
        <f>IF('Raw Data'!H494="No",0,IF('Raw Data'!H494="Partial",3,6))</f>
        <v>0</v>
      </c>
      <c r="I494">
        <f>IF('Raw Data'!I494="No",0,IF('Raw Data'!I494="Partial",1,2))</f>
        <v>0</v>
      </c>
      <c r="J494">
        <f>IF('Raw Data'!J494="No",0,IF('Raw Data'!J494="Partial",2,4))</f>
        <v>0</v>
      </c>
      <c r="K494">
        <f>IF('Raw Data'!K494="No",0,IF('Raw Data'!K494="Partial",1,2))</f>
        <v>0</v>
      </c>
      <c r="L494">
        <f>IF('Raw Data'!L494="No",0,IF('Raw Data'!L494="Partial",2,4))</f>
        <v>0</v>
      </c>
      <c r="M494">
        <f>IF('Raw Data'!M494="No",0,IF('Raw Data'!M494="Partial",3,6))</f>
        <v>0</v>
      </c>
      <c r="N494" t="str">
        <f>'Raw Data'!N494</f>
        <v>No</v>
      </c>
      <c r="O494">
        <f>IF('Raw Data'!O494="No",0,IF('Raw Data'!O494="Partial",1,2))</f>
        <v>0</v>
      </c>
      <c r="P494">
        <f>IF('Raw Data'!P494="No",0,IF('Raw Data'!P494="Partial",1,2))</f>
        <v>0</v>
      </c>
      <c r="Q494">
        <f>IF('Raw Data'!Q494="No",0,IF('Raw Data'!Q494="Partial",1,2))</f>
        <v>0</v>
      </c>
      <c r="R494">
        <f>IF('Raw Data'!R494="No",0,IF('Raw Data'!R494="Partial",1,2))</f>
        <v>0</v>
      </c>
      <c r="S494">
        <f>IF('Raw Data'!S494="No",0,IF('Raw Data'!S494="Partial",1,2))</f>
        <v>0</v>
      </c>
      <c r="T494">
        <f>IF('Raw Data'!T494="No",0,IF('Raw Data'!T494="Partial",1,2))</f>
        <v>0</v>
      </c>
      <c r="U494">
        <f>IF('Raw Data'!U494="No",0,IF('Raw Data'!U494="Partial",1,2))</f>
        <v>0</v>
      </c>
      <c r="V494">
        <f>IF('Raw Data'!V494="No",0,IF('Raw Data'!V494="Partial",1,2))</f>
        <v>0</v>
      </c>
      <c r="W494">
        <f>IF('Raw Data'!W494="No",0,IF('Raw Data'!W494="Partial",1,2))</f>
        <v>0</v>
      </c>
      <c r="X494">
        <f>IF('Raw Data'!X494="No",0,IF('Raw Data'!X494="Partial",1,2))</f>
        <v>0</v>
      </c>
      <c r="Y494">
        <f>IF('Raw Data'!Y494="No",0,IF('Raw Data'!Y494="Partial",2,4))</f>
        <v>0</v>
      </c>
      <c r="Z494">
        <f>IF('Raw Data'!Z494="No",0,IF('Raw Data'!Z494="Partial",1,2))</f>
        <v>0</v>
      </c>
      <c r="AA494">
        <f>IF('Raw Data'!AA494="No",0,IF('Raw Data'!AA494="Partial",1,2))</f>
        <v>0</v>
      </c>
      <c r="AB494">
        <f t="shared" si="56"/>
        <v>0</v>
      </c>
      <c r="AC494" s="27">
        <f t="shared" si="57"/>
        <v>0</v>
      </c>
      <c r="AD494">
        <f t="shared" si="58"/>
        <v>0</v>
      </c>
      <c r="AE494">
        <f t="shared" si="59"/>
        <v>0</v>
      </c>
      <c r="AF494">
        <f t="shared" si="60"/>
        <v>0</v>
      </c>
      <c r="AG494" s="27">
        <f t="shared" si="61"/>
        <v>0</v>
      </c>
      <c r="AH494">
        <f t="shared" si="62"/>
        <v>0</v>
      </c>
      <c r="AI494" s="27">
        <f t="shared" si="63"/>
        <v>0</v>
      </c>
    </row>
    <row r="495" spans="1:35" x14ac:dyDescent="0.25">
      <c r="AC495" s="28"/>
      <c r="AG495" s="28"/>
      <c r="AH495" s="28"/>
      <c r="AI495" s="28"/>
    </row>
    <row r="496" spans="1:35" x14ac:dyDescent="0.25">
      <c r="AC496" s="27"/>
    </row>
  </sheetData>
  <autoFilter ref="A1:AI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4"/>
  <sheetViews>
    <sheetView workbookViewId="0">
      <pane ySplit="1" topLeftCell="A468" activePane="bottomLeft" state="frozen"/>
      <selection pane="bottomLeft" activeCell="X177" sqref="X177"/>
    </sheetView>
  </sheetViews>
  <sheetFormatPr defaultRowHeight="15" x14ac:dyDescent="0.25"/>
  <cols>
    <col min="1" max="1" width="33.85546875" customWidth="1"/>
    <col min="2" max="2" width="7.5703125" bestFit="1" customWidth="1"/>
    <col min="3" max="3" width="24.5703125" bestFit="1" customWidth="1"/>
    <col min="4" max="27" width="6.42578125" customWidth="1"/>
  </cols>
  <sheetData>
    <row r="1" spans="1:27" ht="21" customHeight="1" x14ac:dyDescent="0.25">
      <c r="A1" s="24" t="s">
        <v>35</v>
      </c>
      <c r="B1" s="24" t="s">
        <v>36</v>
      </c>
      <c r="C1" s="24" t="s">
        <v>37</v>
      </c>
      <c r="D1" s="24">
        <v>1</v>
      </c>
      <c r="E1" s="24">
        <v>2</v>
      </c>
      <c r="F1" s="24">
        <v>3</v>
      </c>
      <c r="G1" s="24">
        <v>4</v>
      </c>
      <c r="H1" s="24">
        <v>5</v>
      </c>
      <c r="I1" s="24">
        <v>6</v>
      </c>
      <c r="J1" s="24">
        <v>7</v>
      </c>
      <c r="K1" s="24">
        <v>8</v>
      </c>
      <c r="L1" s="24">
        <v>9</v>
      </c>
      <c r="M1" s="24">
        <v>10</v>
      </c>
      <c r="N1" s="24">
        <v>11</v>
      </c>
      <c r="O1" s="24">
        <v>12</v>
      </c>
      <c r="P1" s="24">
        <v>13</v>
      </c>
      <c r="Q1" s="24">
        <v>14</v>
      </c>
      <c r="R1" s="24">
        <v>15</v>
      </c>
      <c r="S1" s="24">
        <v>16</v>
      </c>
      <c r="T1" s="24">
        <v>17</v>
      </c>
      <c r="U1" s="24">
        <v>18</v>
      </c>
      <c r="V1" s="24">
        <v>19</v>
      </c>
      <c r="W1" s="24">
        <v>20</v>
      </c>
      <c r="X1" s="24">
        <v>21</v>
      </c>
      <c r="Y1" s="24">
        <v>22</v>
      </c>
      <c r="Z1" s="24">
        <v>23</v>
      </c>
      <c r="AA1" s="24">
        <v>24</v>
      </c>
    </row>
    <row r="2" spans="1:27" x14ac:dyDescent="0.25">
      <c r="A2" s="20" t="s">
        <v>38</v>
      </c>
      <c r="B2" s="21" t="s">
        <v>531</v>
      </c>
      <c r="C2" s="20" t="s">
        <v>532</v>
      </c>
      <c r="D2" s="22" t="s">
        <v>1031</v>
      </c>
      <c r="E2" s="22" t="s">
        <v>1031</v>
      </c>
      <c r="F2" s="22" t="s">
        <v>1032</v>
      </c>
      <c r="G2" s="22" t="s">
        <v>1033</v>
      </c>
      <c r="H2" s="22" t="s">
        <v>1032</v>
      </c>
      <c r="I2" s="22" t="s">
        <v>1032</v>
      </c>
      <c r="J2" s="22" t="s">
        <v>1031</v>
      </c>
      <c r="K2" s="22" t="s">
        <v>1031</v>
      </c>
      <c r="L2" s="22" t="s">
        <v>1033</v>
      </c>
      <c r="M2" s="22" t="s">
        <v>1031</v>
      </c>
      <c r="N2" s="22" t="s">
        <v>1032</v>
      </c>
      <c r="O2" s="22" t="s">
        <v>1033</v>
      </c>
      <c r="P2" s="22" t="s">
        <v>1033</v>
      </c>
      <c r="Q2" s="22" t="s">
        <v>1031</v>
      </c>
      <c r="R2" s="22" t="s">
        <v>1031</v>
      </c>
      <c r="S2" s="22" t="s">
        <v>1031</v>
      </c>
      <c r="T2" s="22" t="s">
        <v>1033</v>
      </c>
      <c r="U2" s="22" t="s">
        <v>1031</v>
      </c>
      <c r="V2" s="22" t="s">
        <v>1033</v>
      </c>
      <c r="W2" s="22" t="s">
        <v>1032</v>
      </c>
      <c r="X2" s="22" t="s">
        <v>1031</v>
      </c>
      <c r="Y2" s="22" t="s">
        <v>1031</v>
      </c>
      <c r="Z2" s="22" t="s">
        <v>1031</v>
      </c>
      <c r="AA2" s="22" t="s">
        <v>1032</v>
      </c>
    </row>
    <row r="3" spans="1:27" x14ac:dyDescent="0.25">
      <c r="A3" s="20" t="s">
        <v>39</v>
      </c>
      <c r="B3" s="21" t="s">
        <v>533</v>
      </c>
      <c r="C3" s="20" t="s">
        <v>534</v>
      </c>
      <c r="D3" s="22" t="s">
        <v>1031</v>
      </c>
      <c r="E3" s="22" t="s">
        <v>1031</v>
      </c>
      <c r="F3" s="22" t="s">
        <v>1031</v>
      </c>
      <c r="G3" s="22" t="s">
        <v>1033</v>
      </c>
      <c r="H3" s="22" t="s">
        <v>1032</v>
      </c>
      <c r="I3" s="22" t="s">
        <v>1032</v>
      </c>
      <c r="J3" s="22" t="s">
        <v>1031</v>
      </c>
      <c r="K3" s="22" t="s">
        <v>1031</v>
      </c>
      <c r="L3" s="22" t="s">
        <v>1031</v>
      </c>
      <c r="M3" s="22" t="s">
        <v>1031</v>
      </c>
      <c r="N3" s="22" t="s">
        <v>1032</v>
      </c>
      <c r="O3" s="22" t="s">
        <v>1031</v>
      </c>
      <c r="P3" s="22" t="s">
        <v>1031</v>
      </c>
      <c r="Q3" s="22" t="s">
        <v>1031</v>
      </c>
      <c r="R3" s="22" t="s">
        <v>1031</v>
      </c>
      <c r="S3" s="22" t="s">
        <v>1031</v>
      </c>
      <c r="T3" s="22" t="s">
        <v>1031</v>
      </c>
      <c r="U3" s="22" t="s">
        <v>1032</v>
      </c>
      <c r="V3" s="22" t="s">
        <v>1031</v>
      </c>
      <c r="W3" s="22" t="s">
        <v>1032</v>
      </c>
      <c r="X3" s="22" t="s">
        <v>1031</v>
      </c>
      <c r="Y3" s="22" t="s">
        <v>1031</v>
      </c>
      <c r="Z3" s="22" t="s">
        <v>1031</v>
      </c>
      <c r="AA3" s="22" t="s">
        <v>1032</v>
      </c>
    </row>
    <row r="4" spans="1:27" x14ac:dyDescent="0.25">
      <c r="A4" s="20" t="s">
        <v>40</v>
      </c>
      <c r="B4" s="21" t="s">
        <v>535</v>
      </c>
      <c r="C4" s="20" t="s">
        <v>534</v>
      </c>
      <c r="D4" s="22" t="s">
        <v>1031</v>
      </c>
      <c r="E4" s="22" t="s">
        <v>1031</v>
      </c>
      <c r="F4" s="22" t="s">
        <v>1034</v>
      </c>
      <c r="G4" s="22" t="s">
        <v>1033</v>
      </c>
      <c r="H4" s="22" t="s">
        <v>1031</v>
      </c>
      <c r="I4" s="22" t="s">
        <v>1032</v>
      </c>
      <c r="J4" s="22" t="s">
        <v>1031</v>
      </c>
      <c r="K4" s="22" t="s">
        <v>1031</v>
      </c>
      <c r="L4" s="22" t="s">
        <v>1031</v>
      </c>
      <c r="M4" s="22" t="s">
        <v>1031</v>
      </c>
      <c r="N4" s="22" t="s">
        <v>1032</v>
      </c>
      <c r="O4" s="22" t="s">
        <v>1031</v>
      </c>
      <c r="P4" s="22" t="s">
        <v>1031</v>
      </c>
      <c r="Q4" s="22" t="s">
        <v>1031</v>
      </c>
      <c r="R4" s="22" t="s">
        <v>1031</v>
      </c>
      <c r="S4" s="22" t="s">
        <v>1031</v>
      </c>
      <c r="T4" s="22" t="s">
        <v>1031</v>
      </c>
      <c r="U4" s="22" t="s">
        <v>1033</v>
      </c>
      <c r="V4" s="22" t="s">
        <v>1031</v>
      </c>
      <c r="W4" s="22" t="s">
        <v>1032</v>
      </c>
      <c r="X4" s="22" t="s">
        <v>1031</v>
      </c>
      <c r="Y4" s="22" t="s">
        <v>1031</v>
      </c>
      <c r="Z4" s="22" t="s">
        <v>1031</v>
      </c>
      <c r="AA4" s="22" t="s">
        <v>1031</v>
      </c>
    </row>
    <row r="5" spans="1:27" x14ac:dyDescent="0.25">
      <c r="A5" s="20" t="s">
        <v>41</v>
      </c>
      <c r="B5" s="21" t="s">
        <v>536</v>
      </c>
      <c r="C5" s="20" t="s">
        <v>537</v>
      </c>
      <c r="D5" s="22" t="s">
        <v>1034</v>
      </c>
      <c r="E5" s="22" t="s">
        <v>1034</v>
      </c>
      <c r="F5" s="22" t="s">
        <v>1034</v>
      </c>
      <c r="G5" s="22" t="s">
        <v>1034</v>
      </c>
      <c r="H5" s="22" t="s">
        <v>1034</v>
      </c>
      <c r="I5" s="22" t="s">
        <v>1034</v>
      </c>
      <c r="J5" s="22" t="s">
        <v>1034</v>
      </c>
      <c r="K5" s="22" t="s">
        <v>1031</v>
      </c>
      <c r="L5" s="22" t="s">
        <v>1034</v>
      </c>
      <c r="M5" s="22" t="s">
        <v>1031</v>
      </c>
      <c r="N5" s="22" t="s">
        <v>1031</v>
      </c>
      <c r="O5" s="22" t="s">
        <v>1034</v>
      </c>
      <c r="P5" s="22" t="s">
        <v>1034</v>
      </c>
      <c r="Q5" s="22" t="s">
        <v>1034</v>
      </c>
      <c r="R5" s="22" t="s">
        <v>1031</v>
      </c>
      <c r="S5" s="22" t="s">
        <v>1031</v>
      </c>
      <c r="T5" s="22" t="s">
        <v>1031</v>
      </c>
      <c r="U5" s="22" t="s">
        <v>1034</v>
      </c>
      <c r="V5" s="22" t="s">
        <v>1034</v>
      </c>
      <c r="W5" s="22" t="s">
        <v>1034</v>
      </c>
      <c r="X5" s="22" t="s">
        <v>1031</v>
      </c>
      <c r="Y5" s="22" t="s">
        <v>1034</v>
      </c>
      <c r="Z5" s="22" t="s">
        <v>1031</v>
      </c>
      <c r="AA5" s="22" t="s">
        <v>1031</v>
      </c>
    </row>
    <row r="6" spans="1:27" x14ac:dyDescent="0.25">
      <c r="A6" s="20" t="s">
        <v>42</v>
      </c>
      <c r="B6" s="21" t="s">
        <v>538</v>
      </c>
      <c r="C6" s="20" t="s">
        <v>537</v>
      </c>
      <c r="D6" s="22" t="s">
        <v>1032</v>
      </c>
      <c r="E6" s="22" t="s">
        <v>1032</v>
      </c>
      <c r="F6" s="22" t="s">
        <v>1032</v>
      </c>
      <c r="G6" s="22" t="s">
        <v>1032</v>
      </c>
      <c r="H6" s="22" t="s">
        <v>1032</v>
      </c>
      <c r="I6" s="22" t="s">
        <v>1032</v>
      </c>
      <c r="J6" s="22" t="s">
        <v>1032</v>
      </c>
      <c r="K6" s="22" t="s">
        <v>1032</v>
      </c>
      <c r="L6" s="22" t="s">
        <v>1032</v>
      </c>
      <c r="M6" s="22" t="s">
        <v>1033</v>
      </c>
      <c r="N6" s="22" t="s">
        <v>1032</v>
      </c>
      <c r="O6" s="22" t="s">
        <v>1032</v>
      </c>
      <c r="P6" s="22" t="s">
        <v>1032</v>
      </c>
      <c r="Q6" s="22" t="s">
        <v>1032</v>
      </c>
      <c r="R6" s="22" t="s">
        <v>1032</v>
      </c>
      <c r="S6" s="22" t="s">
        <v>1032</v>
      </c>
      <c r="T6" s="22" t="s">
        <v>1032</v>
      </c>
      <c r="U6" s="22" t="s">
        <v>1032</v>
      </c>
      <c r="V6" s="22" t="s">
        <v>1032</v>
      </c>
      <c r="W6" s="22" t="s">
        <v>1032</v>
      </c>
      <c r="X6" s="22" t="s">
        <v>1032</v>
      </c>
      <c r="Y6" s="22" t="s">
        <v>1032</v>
      </c>
      <c r="Z6" s="22" t="s">
        <v>1032</v>
      </c>
      <c r="AA6" s="22" t="s">
        <v>1032</v>
      </c>
    </row>
    <row r="7" spans="1:27" x14ac:dyDescent="0.25">
      <c r="A7" s="20" t="s">
        <v>43</v>
      </c>
      <c r="B7" s="21" t="s">
        <v>539</v>
      </c>
      <c r="C7" s="20" t="s">
        <v>537</v>
      </c>
      <c r="D7" s="22" t="s">
        <v>1031</v>
      </c>
      <c r="E7" s="22" t="s">
        <v>1034</v>
      </c>
      <c r="F7" s="22" t="s">
        <v>1032</v>
      </c>
      <c r="G7" s="22" t="s">
        <v>1033</v>
      </c>
      <c r="H7" s="22" t="s">
        <v>1032</v>
      </c>
      <c r="I7" s="22" t="s">
        <v>1032</v>
      </c>
      <c r="J7" s="22" t="s">
        <v>1032</v>
      </c>
      <c r="K7" s="22" t="s">
        <v>1031</v>
      </c>
      <c r="L7" s="22" t="s">
        <v>1031</v>
      </c>
      <c r="M7" s="22" t="s">
        <v>1031</v>
      </c>
      <c r="N7" s="22" t="s">
        <v>1032</v>
      </c>
      <c r="O7" s="22" t="s">
        <v>1033</v>
      </c>
      <c r="P7" s="22" t="s">
        <v>1031</v>
      </c>
      <c r="Q7" s="22" t="s">
        <v>1031</v>
      </c>
      <c r="R7" s="22" t="s">
        <v>1031</v>
      </c>
      <c r="S7" s="22" t="s">
        <v>1032</v>
      </c>
      <c r="T7" s="22" t="s">
        <v>1032</v>
      </c>
      <c r="U7" s="22" t="s">
        <v>1032</v>
      </c>
      <c r="V7" s="22" t="s">
        <v>1032</v>
      </c>
      <c r="W7" s="22" t="s">
        <v>1032</v>
      </c>
      <c r="X7" s="22" t="s">
        <v>1032</v>
      </c>
      <c r="Y7" s="22" t="s">
        <v>1033</v>
      </c>
      <c r="Z7" s="22" t="s">
        <v>1031</v>
      </c>
      <c r="AA7" s="22" t="s">
        <v>1031</v>
      </c>
    </row>
    <row r="8" spans="1:27" x14ac:dyDescent="0.25">
      <c r="A8" s="20" t="s">
        <v>44</v>
      </c>
      <c r="B8" s="21" t="s">
        <v>540</v>
      </c>
      <c r="C8" s="20" t="s">
        <v>532</v>
      </c>
      <c r="D8" s="22" t="s">
        <v>1032</v>
      </c>
      <c r="E8" s="22" t="s">
        <v>1032</v>
      </c>
      <c r="F8" s="22" t="s">
        <v>1034</v>
      </c>
      <c r="G8" s="22" t="s">
        <v>1032</v>
      </c>
      <c r="H8" s="22" t="s">
        <v>1032</v>
      </c>
      <c r="I8" s="22" t="s">
        <v>1032</v>
      </c>
      <c r="J8" s="22" t="s">
        <v>1032</v>
      </c>
      <c r="K8" s="22" t="s">
        <v>1031</v>
      </c>
      <c r="L8" s="22" t="s">
        <v>1032</v>
      </c>
      <c r="M8" s="22" t="s">
        <v>1031</v>
      </c>
      <c r="N8" s="22" t="s">
        <v>1032</v>
      </c>
      <c r="O8" s="22" t="s">
        <v>1031</v>
      </c>
      <c r="P8" s="22" t="s">
        <v>1031</v>
      </c>
      <c r="Q8" s="22" t="s">
        <v>1033</v>
      </c>
      <c r="R8" s="22" t="s">
        <v>1031</v>
      </c>
      <c r="S8" s="22" t="s">
        <v>1031</v>
      </c>
      <c r="T8" s="22" t="s">
        <v>1031</v>
      </c>
      <c r="U8" s="22" t="s">
        <v>1031</v>
      </c>
      <c r="V8" s="22" t="s">
        <v>1032</v>
      </c>
      <c r="W8" s="22" t="s">
        <v>1033</v>
      </c>
      <c r="X8" s="22" t="s">
        <v>1031</v>
      </c>
      <c r="Y8" s="22" t="s">
        <v>1032</v>
      </c>
      <c r="Z8" s="22" t="s">
        <v>1031</v>
      </c>
      <c r="AA8" s="22" t="s">
        <v>1033</v>
      </c>
    </row>
    <row r="9" spans="1:27" x14ac:dyDescent="0.25">
      <c r="A9" s="20" t="s">
        <v>45</v>
      </c>
      <c r="B9" s="21" t="s">
        <v>541</v>
      </c>
      <c r="C9" s="20" t="s">
        <v>542</v>
      </c>
      <c r="D9" s="22" t="s">
        <v>1032</v>
      </c>
      <c r="E9" s="22" t="s">
        <v>1032</v>
      </c>
      <c r="F9" s="22" t="s">
        <v>1032</v>
      </c>
      <c r="G9" s="22" t="s">
        <v>1032</v>
      </c>
      <c r="H9" s="22" t="s">
        <v>1032</v>
      </c>
      <c r="I9" s="22" t="s">
        <v>1032</v>
      </c>
      <c r="J9" s="22" t="s">
        <v>1032</v>
      </c>
      <c r="K9" s="22" t="s">
        <v>1032</v>
      </c>
      <c r="L9" s="22" t="s">
        <v>1032</v>
      </c>
      <c r="M9" s="22" t="s">
        <v>1032</v>
      </c>
      <c r="N9" s="22" t="s">
        <v>1032</v>
      </c>
      <c r="O9" s="22" t="s">
        <v>1032</v>
      </c>
      <c r="P9" s="22" t="s">
        <v>1032</v>
      </c>
      <c r="Q9" s="22" t="s">
        <v>1032</v>
      </c>
      <c r="R9" s="22" t="s">
        <v>1032</v>
      </c>
      <c r="S9" s="22" t="s">
        <v>1032</v>
      </c>
      <c r="T9" s="22" t="s">
        <v>1032</v>
      </c>
      <c r="U9" s="22" t="s">
        <v>1032</v>
      </c>
      <c r="V9" s="22" t="s">
        <v>1032</v>
      </c>
      <c r="W9" s="22" t="s">
        <v>1032</v>
      </c>
      <c r="X9" s="22" t="s">
        <v>1032</v>
      </c>
      <c r="Y9" s="22" t="s">
        <v>1032</v>
      </c>
      <c r="Z9" s="22" t="s">
        <v>1032</v>
      </c>
      <c r="AA9" s="22" t="s">
        <v>1032</v>
      </c>
    </row>
    <row r="10" spans="1:27" x14ac:dyDescent="0.25">
      <c r="A10" s="20" t="s">
        <v>46</v>
      </c>
      <c r="B10" s="21" t="s">
        <v>543</v>
      </c>
      <c r="C10" s="20" t="s">
        <v>544</v>
      </c>
      <c r="D10" s="22" t="s">
        <v>1031</v>
      </c>
      <c r="E10" s="22" t="s">
        <v>1031</v>
      </c>
      <c r="F10" s="22" t="s">
        <v>1031</v>
      </c>
      <c r="G10" s="22" t="s">
        <v>1031</v>
      </c>
      <c r="H10" s="22" t="s">
        <v>1034</v>
      </c>
      <c r="I10" s="22" t="s">
        <v>1032</v>
      </c>
      <c r="J10" s="22" t="s">
        <v>1031</v>
      </c>
      <c r="K10" s="22" t="s">
        <v>1031</v>
      </c>
      <c r="L10" s="22" t="s">
        <v>1031</v>
      </c>
      <c r="M10" s="22" t="s">
        <v>1031</v>
      </c>
      <c r="N10" s="22" t="s">
        <v>1032</v>
      </c>
      <c r="O10" s="22" t="s">
        <v>1031</v>
      </c>
      <c r="P10" s="22" t="s">
        <v>1031</v>
      </c>
      <c r="Q10" s="22" t="s">
        <v>1031</v>
      </c>
      <c r="R10" s="22" t="s">
        <v>1033</v>
      </c>
      <c r="S10" s="22" t="s">
        <v>1032</v>
      </c>
      <c r="T10" s="22" t="s">
        <v>1032</v>
      </c>
      <c r="U10" s="22" t="s">
        <v>1032</v>
      </c>
      <c r="V10" s="22" t="s">
        <v>1032</v>
      </c>
      <c r="W10" s="22" t="s">
        <v>1032</v>
      </c>
      <c r="X10" s="22" t="s">
        <v>1032</v>
      </c>
      <c r="Y10" s="22" t="s">
        <v>1033</v>
      </c>
      <c r="Z10" s="22" t="s">
        <v>1031</v>
      </c>
      <c r="AA10" s="22" t="s">
        <v>1032</v>
      </c>
    </row>
    <row r="11" spans="1:27" x14ac:dyDescent="0.25">
      <c r="A11" s="20" t="s">
        <v>47</v>
      </c>
      <c r="B11" s="21" t="s">
        <v>545</v>
      </c>
      <c r="C11" s="20" t="s">
        <v>534</v>
      </c>
      <c r="D11" s="22" t="s">
        <v>1031</v>
      </c>
      <c r="E11" s="22" t="s">
        <v>1031</v>
      </c>
      <c r="F11" s="22" t="s">
        <v>1034</v>
      </c>
      <c r="G11" s="22" t="s">
        <v>1031</v>
      </c>
      <c r="H11" s="22" t="s">
        <v>1032</v>
      </c>
      <c r="I11" s="22" t="s">
        <v>1032</v>
      </c>
      <c r="J11" s="22" t="s">
        <v>1031</v>
      </c>
      <c r="K11" s="22" t="s">
        <v>1031</v>
      </c>
      <c r="L11" s="22" t="s">
        <v>1031</v>
      </c>
      <c r="M11" s="22" t="s">
        <v>1031</v>
      </c>
      <c r="N11" s="22" t="s">
        <v>1032</v>
      </c>
      <c r="O11" s="22" t="s">
        <v>1031</v>
      </c>
      <c r="P11" s="22" t="s">
        <v>1031</v>
      </c>
      <c r="Q11" s="22" t="s">
        <v>1031</v>
      </c>
      <c r="R11" s="22" t="s">
        <v>1031</v>
      </c>
      <c r="S11" s="22" t="s">
        <v>1031</v>
      </c>
      <c r="T11" s="22" t="s">
        <v>1031</v>
      </c>
      <c r="U11" s="22" t="s">
        <v>1031</v>
      </c>
      <c r="V11" s="22" t="s">
        <v>1031</v>
      </c>
      <c r="W11" s="22" t="s">
        <v>1032</v>
      </c>
      <c r="X11" s="22" t="s">
        <v>1031</v>
      </c>
      <c r="Y11" s="22" t="s">
        <v>1033</v>
      </c>
      <c r="Z11" s="22" t="s">
        <v>1031</v>
      </c>
      <c r="AA11" s="22" t="s">
        <v>1031</v>
      </c>
    </row>
    <row r="12" spans="1:27" x14ac:dyDescent="0.25">
      <c r="A12" s="20" t="s">
        <v>48</v>
      </c>
      <c r="B12" s="21" t="s">
        <v>546</v>
      </c>
      <c r="C12" s="20" t="s">
        <v>547</v>
      </c>
      <c r="D12" s="22" t="s">
        <v>1032</v>
      </c>
      <c r="E12" s="22" t="s">
        <v>1032</v>
      </c>
      <c r="F12" s="22" t="s">
        <v>1032</v>
      </c>
      <c r="G12" s="22" t="s">
        <v>1032</v>
      </c>
      <c r="H12" s="22" t="s">
        <v>1032</v>
      </c>
      <c r="I12" s="22" t="s">
        <v>1032</v>
      </c>
      <c r="J12" s="22" t="s">
        <v>1032</v>
      </c>
      <c r="K12" s="22" t="s">
        <v>1032</v>
      </c>
      <c r="L12" s="22" t="s">
        <v>1032</v>
      </c>
      <c r="M12" s="22" t="s">
        <v>1032</v>
      </c>
      <c r="N12" s="22" t="s">
        <v>1032</v>
      </c>
      <c r="O12" s="22" t="s">
        <v>1032</v>
      </c>
      <c r="P12" s="22" t="s">
        <v>1032</v>
      </c>
      <c r="Q12" s="22" t="s">
        <v>1032</v>
      </c>
      <c r="R12" s="22" t="s">
        <v>1032</v>
      </c>
      <c r="S12" s="22" t="s">
        <v>1032</v>
      </c>
      <c r="T12" s="22" t="s">
        <v>1032</v>
      </c>
      <c r="U12" s="22" t="s">
        <v>1032</v>
      </c>
      <c r="V12" s="22" t="s">
        <v>1032</v>
      </c>
      <c r="W12" s="22" t="s">
        <v>1032</v>
      </c>
      <c r="X12" s="22" t="s">
        <v>1032</v>
      </c>
      <c r="Y12" s="22" t="s">
        <v>1032</v>
      </c>
      <c r="Z12" s="22" t="s">
        <v>1032</v>
      </c>
      <c r="AA12" s="22" t="s">
        <v>1032</v>
      </c>
    </row>
    <row r="13" spans="1:27" x14ac:dyDescent="0.25">
      <c r="A13" s="20" t="s">
        <v>49</v>
      </c>
      <c r="B13" s="21" t="s">
        <v>548</v>
      </c>
      <c r="C13" s="20" t="s">
        <v>547</v>
      </c>
      <c r="D13" s="22" t="s">
        <v>1031</v>
      </c>
      <c r="E13" s="22" t="s">
        <v>1031</v>
      </c>
      <c r="F13" s="22" t="s">
        <v>1031</v>
      </c>
      <c r="G13" s="22" t="s">
        <v>1031</v>
      </c>
      <c r="H13" s="22" t="s">
        <v>1031</v>
      </c>
      <c r="I13" s="22" t="s">
        <v>1032</v>
      </c>
      <c r="J13" s="22" t="s">
        <v>1031</v>
      </c>
      <c r="K13" s="22" t="s">
        <v>1031</v>
      </c>
      <c r="L13" s="22" t="s">
        <v>1031</v>
      </c>
      <c r="M13" s="22" t="s">
        <v>1031</v>
      </c>
      <c r="N13" s="22" t="s">
        <v>1032</v>
      </c>
      <c r="O13" s="22" t="s">
        <v>1033</v>
      </c>
      <c r="P13" s="22" t="s">
        <v>1031</v>
      </c>
      <c r="Q13" s="22" t="s">
        <v>1031</v>
      </c>
      <c r="R13" s="22" t="s">
        <v>1031</v>
      </c>
      <c r="S13" s="22" t="s">
        <v>1031</v>
      </c>
      <c r="T13" s="22" t="s">
        <v>1031</v>
      </c>
      <c r="U13" s="22" t="s">
        <v>1031</v>
      </c>
      <c r="V13" s="22" t="s">
        <v>1031</v>
      </c>
      <c r="W13" s="22" t="s">
        <v>1032</v>
      </c>
      <c r="X13" s="22" t="s">
        <v>1031</v>
      </c>
      <c r="Y13" s="22" t="s">
        <v>1031</v>
      </c>
      <c r="Z13" s="22" t="s">
        <v>1031</v>
      </c>
      <c r="AA13" s="22" t="s">
        <v>1031</v>
      </c>
    </row>
    <row r="14" spans="1:27" x14ac:dyDescent="0.25">
      <c r="A14" s="20" t="s">
        <v>50</v>
      </c>
      <c r="B14" s="21" t="s">
        <v>549</v>
      </c>
      <c r="C14" s="20" t="s">
        <v>547</v>
      </c>
      <c r="D14" s="22" t="s">
        <v>1033</v>
      </c>
      <c r="E14" s="22" t="s">
        <v>1032</v>
      </c>
      <c r="F14" s="22" t="s">
        <v>1032</v>
      </c>
      <c r="G14" s="22" t="s">
        <v>1032</v>
      </c>
      <c r="H14" s="22" t="s">
        <v>1033</v>
      </c>
      <c r="I14" s="22" t="s">
        <v>1032</v>
      </c>
      <c r="J14" s="22" t="s">
        <v>1032</v>
      </c>
      <c r="K14" s="22" t="s">
        <v>1033</v>
      </c>
      <c r="L14" s="22" t="s">
        <v>1032</v>
      </c>
      <c r="M14" s="22" t="s">
        <v>1033</v>
      </c>
      <c r="N14" s="22" t="s">
        <v>1032</v>
      </c>
      <c r="O14" s="22" t="s">
        <v>1032</v>
      </c>
      <c r="P14" s="22" t="s">
        <v>1033</v>
      </c>
      <c r="Q14" s="22" t="s">
        <v>1032</v>
      </c>
      <c r="R14" s="22" t="s">
        <v>1031</v>
      </c>
      <c r="S14" s="22" t="s">
        <v>1032</v>
      </c>
      <c r="T14" s="22" t="s">
        <v>1032</v>
      </c>
      <c r="U14" s="22" t="s">
        <v>1032</v>
      </c>
      <c r="V14" s="22" t="s">
        <v>1032</v>
      </c>
      <c r="W14" s="22" t="s">
        <v>1032</v>
      </c>
      <c r="X14" s="22" t="s">
        <v>1032</v>
      </c>
      <c r="Y14" s="22" t="s">
        <v>1032</v>
      </c>
      <c r="Z14" s="22" t="s">
        <v>1032</v>
      </c>
      <c r="AA14" s="22" t="s">
        <v>1032</v>
      </c>
    </row>
    <row r="15" spans="1:27" x14ac:dyDescent="0.25">
      <c r="A15" s="20" t="s">
        <v>51</v>
      </c>
      <c r="B15" s="21" t="s">
        <v>550</v>
      </c>
      <c r="C15" s="20" t="s">
        <v>544</v>
      </c>
      <c r="D15" s="22" t="s">
        <v>1032</v>
      </c>
      <c r="E15" s="22" t="s">
        <v>1032</v>
      </c>
      <c r="F15" s="22" t="s">
        <v>1032</v>
      </c>
      <c r="G15" s="22" t="s">
        <v>1033</v>
      </c>
      <c r="H15" s="22" t="s">
        <v>1032</v>
      </c>
      <c r="I15" s="22" t="s">
        <v>1032</v>
      </c>
      <c r="J15" s="22" t="s">
        <v>1032</v>
      </c>
      <c r="K15" s="22" t="s">
        <v>1031</v>
      </c>
      <c r="L15" s="22" t="s">
        <v>1032</v>
      </c>
      <c r="M15" s="22" t="s">
        <v>1031</v>
      </c>
      <c r="N15" s="22" t="s">
        <v>1032</v>
      </c>
      <c r="O15" s="22" t="s">
        <v>1031</v>
      </c>
      <c r="P15" s="22" t="s">
        <v>1033</v>
      </c>
      <c r="Q15" s="22" t="s">
        <v>1033</v>
      </c>
      <c r="R15" s="22" t="s">
        <v>1031</v>
      </c>
      <c r="S15" s="22" t="s">
        <v>1031</v>
      </c>
      <c r="T15" s="22" t="s">
        <v>1031</v>
      </c>
      <c r="U15" s="22" t="s">
        <v>1031</v>
      </c>
      <c r="V15" s="22" t="s">
        <v>1031</v>
      </c>
      <c r="W15" s="22" t="s">
        <v>1032</v>
      </c>
      <c r="X15" s="22" t="s">
        <v>1031</v>
      </c>
      <c r="Y15" s="22" t="s">
        <v>1032</v>
      </c>
      <c r="Z15" s="22" t="s">
        <v>1031</v>
      </c>
      <c r="AA15" s="22" t="s">
        <v>1033</v>
      </c>
    </row>
    <row r="16" spans="1:27" x14ac:dyDescent="0.25">
      <c r="A16" s="20" t="s">
        <v>52</v>
      </c>
      <c r="B16" s="21" t="s">
        <v>551</v>
      </c>
      <c r="C16" s="20" t="s">
        <v>552</v>
      </c>
      <c r="D16" s="22" t="s">
        <v>1033</v>
      </c>
      <c r="E16" s="22" t="s">
        <v>1032</v>
      </c>
      <c r="F16" s="22" t="s">
        <v>1033</v>
      </c>
      <c r="G16" s="22" t="s">
        <v>1032</v>
      </c>
      <c r="H16" s="22" t="s">
        <v>1034</v>
      </c>
      <c r="I16" s="22" t="s">
        <v>1032</v>
      </c>
      <c r="J16" s="22" t="s">
        <v>1032</v>
      </c>
      <c r="K16" s="22" t="s">
        <v>1032</v>
      </c>
      <c r="L16" s="22" t="s">
        <v>1032</v>
      </c>
      <c r="M16" s="22" t="s">
        <v>1031</v>
      </c>
      <c r="N16" s="22" t="s">
        <v>1033</v>
      </c>
      <c r="O16" s="22" t="s">
        <v>1031</v>
      </c>
      <c r="P16" s="22" t="s">
        <v>1033</v>
      </c>
      <c r="Q16" s="22" t="s">
        <v>1032</v>
      </c>
      <c r="R16" s="22" t="s">
        <v>1032</v>
      </c>
      <c r="S16" s="22" t="s">
        <v>1031</v>
      </c>
      <c r="T16" s="22" t="s">
        <v>1031</v>
      </c>
      <c r="U16" s="22" t="s">
        <v>1031</v>
      </c>
      <c r="V16" s="22" t="s">
        <v>1032</v>
      </c>
      <c r="W16" s="22" t="s">
        <v>1032</v>
      </c>
      <c r="X16" s="22" t="s">
        <v>1031</v>
      </c>
      <c r="Y16" s="22" t="s">
        <v>1032</v>
      </c>
      <c r="Z16" s="22" t="s">
        <v>1031</v>
      </c>
      <c r="AA16" s="22" t="s">
        <v>1032</v>
      </c>
    </row>
    <row r="17" spans="1:27" x14ac:dyDescent="0.25">
      <c r="A17" s="20" t="s">
        <v>53</v>
      </c>
      <c r="B17" s="21" t="s">
        <v>553</v>
      </c>
      <c r="C17" s="20" t="s">
        <v>552</v>
      </c>
      <c r="D17" s="22" t="s">
        <v>1032</v>
      </c>
      <c r="E17" s="22" t="s">
        <v>1032</v>
      </c>
      <c r="F17" s="22" t="s">
        <v>1032</v>
      </c>
      <c r="G17" s="22" t="s">
        <v>1032</v>
      </c>
      <c r="H17" s="22" t="s">
        <v>1032</v>
      </c>
      <c r="I17" s="22" t="s">
        <v>1032</v>
      </c>
      <c r="J17" s="22" t="s">
        <v>1032</v>
      </c>
      <c r="K17" s="22" t="s">
        <v>1032</v>
      </c>
      <c r="L17" s="22" t="s">
        <v>1032</v>
      </c>
      <c r="M17" s="22" t="s">
        <v>1032</v>
      </c>
      <c r="N17" s="22" t="s">
        <v>1032</v>
      </c>
      <c r="O17" s="22" t="s">
        <v>1032</v>
      </c>
      <c r="P17" s="22" t="s">
        <v>1032</v>
      </c>
      <c r="Q17" s="22" t="s">
        <v>1032</v>
      </c>
      <c r="R17" s="22" t="s">
        <v>1032</v>
      </c>
      <c r="S17" s="22" t="s">
        <v>1032</v>
      </c>
      <c r="T17" s="22" t="s">
        <v>1032</v>
      </c>
      <c r="U17" s="22" t="s">
        <v>1032</v>
      </c>
      <c r="V17" s="22" t="s">
        <v>1032</v>
      </c>
      <c r="W17" s="22" t="s">
        <v>1032</v>
      </c>
      <c r="X17" s="22" t="s">
        <v>1032</v>
      </c>
      <c r="Y17" s="22" t="s">
        <v>1032</v>
      </c>
      <c r="Z17" s="22" t="s">
        <v>1032</v>
      </c>
      <c r="AA17" s="22" t="s">
        <v>1032</v>
      </c>
    </row>
    <row r="18" spans="1:27" x14ac:dyDescent="0.25">
      <c r="A18" s="20" t="s">
        <v>54</v>
      </c>
      <c r="B18" s="21" t="s">
        <v>554</v>
      </c>
      <c r="C18" s="20" t="s">
        <v>537</v>
      </c>
      <c r="D18" s="22" t="s">
        <v>1032</v>
      </c>
      <c r="E18" s="22" t="s">
        <v>1032</v>
      </c>
      <c r="F18" s="22" t="s">
        <v>1032</v>
      </c>
      <c r="G18" s="22" t="s">
        <v>1032</v>
      </c>
      <c r="H18" s="22" t="s">
        <v>1032</v>
      </c>
      <c r="I18" s="22" t="s">
        <v>1032</v>
      </c>
      <c r="J18" s="22" t="s">
        <v>1032</v>
      </c>
      <c r="K18" s="22" t="s">
        <v>1031</v>
      </c>
      <c r="L18" s="22" t="s">
        <v>1032</v>
      </c>
      <c r="M18" s="22" t="s">
        <v>1033</v>
      </c>
      <c r="N18" s="22" t="s">
        <v>1032</v>
      </c>
      <c r="O18" s="22" t="s">
        <v>1032</v>
      </c>
      <c r="P18" s="22" t="s">
        <v>1032</v>
      </c>
      <c r="Q18" s="22" t="s">
        <v>1032</v>
      </c>
      <c r="R18" s="22" t="s">
        <v>1031</v>
      </c>
      <c r="S18" s="22" t="s">
        <v>1032</v>
      </c>
      <c r="T18" s="22" t="s">
        <v>1032</v>
      </c>
      <c r="U18" s="22" t="s">
        <v>1032</v>
      </c>
      <c r="V18" s="22" t="s">
        <v>1032</v>
      </c>
      <c r="W18" s="22" t="s">
        <v>1032</v>
      </c>
      <c r="X18" s="22" t="s">
        <v>1032</v>
      </c>
      <c r="Y18" s="22" t="s">
        <v>1032</v>
      </c>
      <c r="Z18" s="22" t="s">
        <v>1032</v>
      </c>
      <c r="AA18" s="22" t="s">
        <v>1032</v>
      </c>
    </row>
    <row r="19" spans="1:27" x14ac:dyDescent="0.25">
      <c r="A19" s="20" t="s">
        <v>55</v>
      </c>
      <c r="B19" s="21" t="s">
        <v>555</v>
      </c>
      <c r="C19" s="20" t="s">
        <v>552</v>
      </c>
      <c r="D19" s="22" t="s">
        <v>1034</v>
      </c>
      <c r="E19" s="22" t="s">
        <v>1032</v>
      </c>
      <c r="F19" s="22" t="s">
        <v>1034</v>
      </c>
      <c r="G19" s="22" t="s">
        <v>1033</v>
      </c>
      <c r="H19" s="22" t="s">
        <v>1033</v>
      </c>
      <c r="I19" s="22" t="s">
        <v>1032</v>
      </c>
      <c r="J19" s="22" t="s">
        <v>1032</v>
      </c>
      <c r="K19" s="22" t="s">
        <v>1031</v>
      </c>
      <c r="L19" s="22" t="s">
        <v>1032</v>
      </c>
      <c r="M19" s="22" t="s">
        <v>1031</v>
      </c>
      <c r="N19" s="22" t="s">
        <v>1033</v>
      </c>
      <c r="O19" s="22" t="s">
        <v>1032</v>
      </c>
      <c r="P19" s="22" t="s">
        <v>1031</v>
      </c>
      <c r="Q19" s="22" t="s">
        <v>1031</v>
      </c>
      <c r="R19" s="22" t="s">
        <v>1031</v>
      </c>
      <c r="S19" s="22" t="s">
        <v>1031</v>
      </c>
      <c r="T19" s="22" t="s">
        <v>1031</v>
      </c>
      <c r="U19" s="22" t="s">
        <v>1031</v>
      </c>
      <c r="V19" s="22" t="s">
        <v>1031</v>
      </c>
      <c r="W19" s="22" t="s">
        <v>1032</v>
      </c>
      <c r="X19" s="22" t="s">
        <v>1031</v>
      </c>
      <c r="Y19" s="22" t="s">
        <v>1032</v>
      </c>
      <c r="Z19" s="22" t="s">
        <v>1031</v>
      </c>
      <c r="AA19" s="22" t="s">
        <v>1031</v>
      </c>
    </row>
    <row r="20" spans="1:27" x14ac:dyDescent="0.25">
      <c r="A20" s="20" t="s">
        <v>56</v>
      </c>
      <c r="B20" s="21" t="s">
        <v>556</v>
      </c>
      <c r="C20" s="20" t="s">
        <v>534</v>
      </c>
      <c r="D20" s="22" t="s">
        <v>1032</v>
      </c>
      <c r="E20" s="22" t="s">
        <v>1032</v>
      </c>
      <c r="F20" s="22" t="s">
        <v>1032</v>
      </c>
      <c r="G20" s="22" t="s">
        <v>1032</v>
      </c>
      <c r="H20" s="22" t="s">
        <v>1032</v>
      </c>
      <c r="I20" s="22" t="s">
        <v>1032</v>
      </c>
      <c r="J20" s="22" t="s">
        <v>1032</v>
      </c>
      <c r="K20" s="22" t="s">
        <v>1031</v>
      </c>
      <c r="L20" s="22" t="s">
        <v>1032</v>
      </c>
      <c r="M20" s="22" t="s">
        <v>1033</v>
      </c>
      <c r="N20" s="22" t="s">
        <v>1032</v>
      </c>
      <c r="O20" s="22" t="s">
        <v>1032</v>
      </c>
      <c r="P20" s="22" t="s">
        <v>1032</v>
      </c>
      <c r="Q20" s="22" t="s">
        <v>1032</v>
      </c>
      <c r="R20" s="22" t="s">
        <v>1031</v>
      </c>
      <c r="S20" s="22" t="s">
        <v>1032</v>
      </c>
      <c r="T20" s="22" t="s">
        <v>1032</v>
      </c>
      <c r="U20" s="22" t="s">
        <v>1032</v>
      </c>
      <c r="V20" s="22" t="s">
        <v>1032</v>
      </c>
      <c r="W20" s="22" t="s">
        <v>1032</v>
      </c>
      <c r="X20" s="22" t="s">
        <v>1032</v>
      </c>
      <c r="Y20" s="22" t="s">
        <v>1032</v>
      </c>
      <c r="Z20" s="22" t="s">
        <v>1031</v>
      </c>
      <c r="AA20" s="22" t="s">
        <v>1032</v>
      </c>
    </row>
    <row r="21" spans="1:27" x14ac:dyDescent="0.25">
      <c r="A21" s="20" t="s">
        <v>57</v>
      </c>
      <c r="B21" s="21" t="s">
        <v>557</v>
      </c>
      <c r="C21" s="20" t="s">
        <v>532</v>
      </c>
      <c r="D21" s="22" t="s">
        <v>1032</v>
      </c>
      <c r="E21" s="22" t="s">
        <v>1032</v>
      </c>
      <c r="F21" s="22" t="s">
        <v>1032</v>
      </c>
      <c r="G21" s="22" t="s">
        <v>1032</v>
      </c>
      <c r="H21" s="22" t="s">
        <v>1032</v>
      </c>
      <c r="I21" s="22" t="s">
        <v>1032</v>
      </c>
      <c r="J21" s="22" t="s">
        <v>1032</v>
      </c>
      <c r="K21" s="22" t="s">
        <v>1031</v>
      </c>
      <c r="L21" s="22" t="s">
        <v>1032</v>
      </c>
      <c r="M21" s="22" t="s">
        <v>1033</v>
      </c>
      <c r="N21" s="22" t="s">
        <v>1032</v>
      </c>
      <c r="O21" s="22" t="s">
        <v>1032</v>
      </c>
      <c r="P21" s="22" t="s">
        <v>1032</v>
      </c>
      <c r="Q21" s="22" t="s">
        <v>1032</v>
      </c>
      <c r="R21" s="22" t="s">
        <v>1031</v>
      </c>
      <c r="S21" s="22" t="s">
        <v>1032</v>
      </c>
      <c r="T21" s="22" t="s">
        <v>1032</v>
      </c>
      <c r="U21" s="22" t="s">
        <v>1032</v>
      </c>
      <c r="V21" s="22" t="s">
        <v>1032</v>
      </c>
      <c r="W21" s="22" t="s">
        <v>1032</v>
      </c>
      <c r="X21" s="22" t="s">
        <v>1032</v>
      </c>
      <c r="Y21" s="22" t="s">
        <v>1032</v>
      </c>
      <c r="Z21" s="22" t="s">
        <v>1032</v>
      </c>
      <c r="AA21" s="22" t="s">
        <v>1032</v>
      </c>
    </row>
    <row r="22" spans="1:27" x14ac:dyDescent="0.25">
      <c r="A22" s="20" t="s">
        <v>58</v>
      </c>
      <c r="B22" s="21" t="s">
        <v>558</v>
      </c>
      <c r="C22" s="20" t="s">
        <v>534</v>
      </c>
      <c r="D22" s="22" t="s">
        <v>1031</v>
      </c>
      <c r="E22" s="22" t="s">
        <v>1031</v>
      </c>
      <c r="F22" s="22" t="s">
        <v>1031</v>
      </c>
      <c r="G22" s="22" t="s">
        <v>1033</v>
      </c>
      <c r="H22" s="22" t="s">
        <v>1032</v>
      </c>
      <c r="I22" s="22" t="s">
        <v>1032</v>
      </c>
      <c r="J22" s="22" t="s">
        <v>1031</v>
      </c>
      <c r="K22" s="22" t="s">
        <v>1033</v>
      </c>
      <c r="L22" s="22" t="s">
        <v>1032</v>
      </c>
      <c r="M22" s="22" t="s">
        <v>1031</v>
      </c>
      <c r="N22" s="22" t="s">
        <v>1032</v>
      </c>
      <c r="O22" s="22" t="s">
        <v>1033</v>
      </c>
      <c r="P22" s="22" t="s">
        <v>1031</v>
      </c>
      <c r="Q22" s="22" t="s">
        <v>1031</v>
      </c>
      <c r="R22" s="22" t="s">
        <v>1033</v>
      </c>
      <c r="S22" s="22" t="s">
        <v>1031</v>
      </c>
      <c r="T22" s="22" t="s">
        <v>1032</v>
      </c>
      <c r="U22" s="22" t="s">
        <v>1032</v>
      </c>
      <c r="V22" s="22" t="s">
        <v>1032</v>
      </c>
      <c r="W22" s="22" t="s">
        <v>1032</v>
      </c>
      <c r="X22" s="22" t="s">
        <v>1032</v>
      </c>
      <c r="Y22" s="22" t="s">
        <v>1031</v>
      </c>
      <c r="Z22" s="22" t="s">
        <v>1031</v>
      </c>
      <c r="AA22" s="22" t="s">
        <v>1032</v>
      </c>
    </row>
    <row r="23" spans="1:27" x14ac:dyDescent="0.25">
      <c r="A23" s="20" t="s">
        <v>59</v>
      </c>
      <c r="B23" s="21" t="s">
        <v>559</v>
      </c>
      <c r="C23" s="20" t="s">
        <v>537</v>
      </c>
      <c r="D23" s="22" t="s">
        <v>1032</v>
      </c>
      <c r="E23" s="22" t="s">
        <v>1032</v>
      </c>
      <c r="F23" s="22" t="s">
        <v>1032</v>
      </c>
      <c r="G23" s="22" t="s">
        <v>1032</v>
      </c>
      <c r="H23" s="22" t="s">
        <v>1032</v>
      </c>
      <c r="I23" s="22" t="s">
        <v>1032</v>
      </c>
      <c r="J23" s="22" t="s">
        <v>1032</v>
      </c>
      <c r="K23" s="22" t="s">
        <v>1031</v>
      </c>
      <c r="L23" s="22" t="s">
        <v>1032</v>
      </c>
      <c r="M23" s="22" t="s">
        <v>1033</v>
      </c>
      <c r="N23" s="22" t="s">
        <v>1032</v>
      </c>
      <c r="O23" s="22" t="s">
        <v>1032</v>
      </c>
      <c r="P23" s="22" t="s">
        <v>1033</v>
      </c>
      <c r="Q23" s="22" t="s">
        <v>1032</v>
      </c>
      <c r="R23" s="22" t="s">
        <v>1031</v>
      </c>
      <c r="S23" s="22" t="s">
        <v>1032</v>
      </c>
      <c r="T23" s="22" t="s">
        <v>1032</v>
      </c>
      <c r="U23" s="22" t="s">
        <v>1032</v>
      </c>
      <c r="V23" s="22" t="s">
        <v>1032</v>
      </c>
      <c r="W23" s="22" t="s">
        <v>1032</v>
      </c>
      <c r="X23" s="22" t="s">
        <v>1032</v>
      </c>
      <c r="Y23" s="22" t="s">
        <v>1032</v>
      </c>
      <c r="Z23" s="22" t="s">
        <v>1031</v>
      </c>
      <c r="AA23" s="22" t="s">
        <v>1032</v>
      </c>
    </row>
    <row r="24" spans="1:27" x14ac:dyDescent="0.25">
      <c r="A24" s="20" t="s">
        <v>60</v>
      </c>
      <c r="B24" s="21" t="s">
        <v>560</v>
      </c>
      <c r="C24" s="20" t="s">
        <v>547</v>
      </c>
      <c r="D24" s="22" t="s">
        <v>1032</v>
      </c>
      <c r="E24" s="22" t="s">
        <v>1032</v>
      </c>
      <c r="F24" s="22" t="s">
        <v>1032</v>
      </c>
      <c r="G24" s="22" t="s">
        <v>1033</v>
      </c>
      <c r="H24" s="22" t="s">
        <v>1033</v>
      </c>
      <c r="I24" s="22" t="s">
        <v>1032</v>
      </c>
      <c r="J24" s="22" t="s">
        <v>1032</v>
      </c>
      <c r="K24" s="22" t="s">
        <v>1031</v>
      </c>
      <c r="L24" s="22" t="s">
        <v>1032</v>
      </c>
      <c r="M24" s="22" t="s">
        <v>1031</v>
      </c>
      <c r="N24" s="22" t="s">
        <v>1032</v>
      </c>
      <c r="O24" s="22" t="s">
        <v>1031</v>
      </c>
      <c r="P24" s="22" t="s">
        <v>1031</v>
      </c>
      <c r="Q24" s="22" t="s">
        <v>1031</v>
      </c>
      <c r="R24" s="22" t="s">
        <v>1031</v>
      </c>
      <c r="S24" s="22" t="s">
        <v>1031</v>
      </c>
      <c r="T24" s="22" t="s">
        <v>1032</v>
      </c>
      <c r="U24" s="22" t="s">
        <v>1032</v>
      </c>
      <c r="V24" s="22" t="s">
        <v>1032</v>
      </c>
      <c r="W24" s="22" t="s">
        <v>1032</v>
      </c>
      <c r="X24" s="22" t="s">
        <v>1032</v>
      </c>
      <c r="Y24" s="22" t="s">
        <v>1032</v>
      </c>
      <c r="Z24" s="22" t="s">
        <v>1031</v>
      </c>
      <c r="AA24" s="22" t="s">
        <v>1031</v>
      </c>
    </row>
    <row r="25" spans="1:27" x14ac:dyDescent="0.25">
      <c r="A25" s="20" t="s">
        <v>61</v>
      </c>
      <c r="B25" s="21" t="s">
        <v>561</v>
      </c>
      <c r="C25" s="20" t="s">
        <v>537</v>
      </c>
      <c r="D25" s="22" t="s">
        <v>1031</v>
      </c>
      <c r="E25" s="22" t="s">
        <v>1032</v>
      </c>
      <c r="F25" s="22" t="s">
        <v>1032</v>
      </c>
      <c r="G25" s="22" t="s">
        <v>1033</v>
      </c>
      <c r="H25" s="22" t="s">
        <v>1033</v>
      </c>
      <c r="I25" s="22" t="s">
        <v>1032</v>
      </c>
      <c r="J25" s="22" t="s">
        <v>1031</v>
      </c>
      <c r="K25" s="22" t="s">
        <v>1031</v>
      </c>
      <c r="L25" s="22" t="s">
        <v>1031</v>
      </c>
      <c r="M25" s="22" t="s">
        <v>1031</v>
      </c>
      <c r="N25" s="22" t="s">
        <v>1032</v>
      </c>
      <c r="O25" s="22" t="s">
        <v>1031</v>
      </c>
      <c r="P25" s="22" t="s">
        <v>1033</v>
      </c>
      <c r="Q25" s="22" t="s">
        <v>1031</v>
      </c>
      <c r="R25" s="22" t="s">
        <v>1031</v>
      </c>
      <c r="S25" s="22" t="s">
        <v>1032</v>
      </c>
      <c r="T25" s="22" t="s">
        <v>1032</v>
      </c>
      <c r="U25" s="22" t="s">
        <v>1032</v>
      </c>
      <c r="V25" s="22" t="s">
        <v>1032</v>
      </c>
      <c r="W25" s="22" t="s">
        <v>1032</v>
      </c>
      <c r="X25" s="22" t="s">
        <v>1032</v>
      </c>
      <c r="Y25" s="22" t="s">
        <v>1033</v>
      </c>
      <c r="Z25" s="22" t="s">
        <v>1031</v>
      </c>
      <c r="AA25" s="22" t="s">
        <v>1032</v>
      </c>
    </row>
    <row r="26" spans="1:27" x14ac:dyDescent="0.25">
      <c r="A26" s="20" t="s">
        <v>62</v>
      </c>
      <c r="B26" s="21" t="s">
        <v>562</v>
      </c>
      <c r="C26" s="20" t="s">
        <v>563</v>
      </c>
      <c r="D26" s="22" t="s">
        <v>1031</v>
      </c>
      <c r="E26" s="22" t="s">
        <v>1031</v>
      </c>
      <c r="F26" s="22" t="s">
        <v>1031</v>
      </c>
      <c r="G26" s="22" t="s">
        <v>1031</v>
      </c>
      <c r="H26" s="22" t="s">
        <v>1031</v>
      </c>
      <c r="I26" s="22" t="s">
        <v>1032</v>
      </c>
      <c r="J26" s="22" t="s">
        <v>1031</v>
      </c>
      <c r="K26" s="22" t="s">
        <v>1031</v>
      </c>
      <c r="L26" s="22" t="s">
        <v>1031</v>
      </c>
      <c r="M26" s="22" t="s">
        <v>1031</v>
      </c>
      <c r="N26" s="22" t="s">
        <v>1032</v>
      </c>
      <c r="O26" s="22" t="s">
        <v>1031</v>
      </c>
      <c r="P26" s="22" t="s">
        <v>1031</v>
      </c>
      <c r="Q26" s="22" t="s">
        <v>1031</v>
      </c>
      <c r="R26" s="22" t="s">
        <v>1031</v>
      </c>
      <c r="S26" s="22" t="s">
        <v>1031</v>
      </c>
      <c r="T26" s="22" t="s">
        <v>1031</v>
      </c>
      <c r="U26" s="22" t="s">
        <v>1031</v>
      </c>
      <c r="V26" s="22" t="s">
        <v>1031</v>
      </c>
      <c r="W26" s="22" t="s">
        <v>1032</v>
      </c>
      <c r="X26" s="22" t="s">
        <v>1031</v>
      </c>
      <c r="Y26" s="22" t="s">
        <v>1033</v>
      </c>
      <c r="Z26" s="22" t="s">
        <v>1031</v>
      </c>
      <c r="AA26" s="22" t="s">
        <v>1031</v>
      </c>
    </row>
    <row r="27" spans="1:27" x14ac:dyDescent="0.25">
      <c r="A27" s="20" t="s">
        <v>63</v>
      </c>
      <c r="B27" s="21" t="s">
        <v>564</v>
      </c>
      <c r="C27" s="20" t="s">
        <v>542</v>
      </c>
      <c r="D27" s="22" t="s">
        <v>1031</v>
      </c>
      <c r="E27" s="22" t="s">
        <v>1031</v>
      </c>
      <c r="F27" s="22" t="s">
        <v>1031</v>
      </c>
      <c r="G27" s="22" t="s">
        <v>1033</v>
      </c>
      <c r="H27" s="22" t="s">
        <v>1033</v>
      </c>
      <c r="I27" s="22" t="s">
        <v>1032</v>
      </c>
      <c r="J27" s="22" t="s">
        <v>1031</v>
      </c>
      <c r="K27" s="22" t="s">
        <v>1031</v>
      </c>
      <c r="L27" s="22" t="s">
        <v>1032</v>
      </c>
      <c r="M27" s="22" t="s">
        <v>1031</v>
      </c>
      <c r="N27" s="22" t="s">
        <v>1032</v>
      </c>
      <c r="O27" s="22" t="s">
        <v>1031</v>
      </c>
      <c r="P27" s="22" t="s">
        <v>1031</v>
      </c>
      <c r="Q27" s="22" t="s">
        <v>1031</v>
      </c>
      <c r="R27" s="22" t="s">
        <v>1031</v>
      </c>
      <c r="S27" s="22" t="s">
        <v>1031</v>
      </c>
      <c r="T27" s="22" t="s">
        <v>1031</v>
      </c>
      <c r="U27" s="22" t="s">
        <v>1031</v>
      </c>
      <c r="V27" s="22" t="s">
        <v>1031</v>
      </c>
      <c r="W27" s="22" t="s">
        <v>1032</v>
      </c>
      <c r="X27" s="22" t="s">
        <v>1031</v>
      </c>
      <c r="Y27" s="22" t="s">
        <v>1033</v>
      </c>
      <c r="Z27" s="22" t="s">
        <v>1031</v>
      </c>
      <c r="AA27" s="22" t="s">
        <v>1032</v>
      </c>
    </row>
    <row r="28" spans="1:27" x14ac:dyDescent="0.25">
      <c r="A28" s="20" t="s">
        <v>64</v>
      </c>
      <c r="B28" s="21" t="s">
        <v>565</v>
      </c>
      <c r="C28" s="20" t="s">
        <v>544</v>
      </c>
      <c r="D28" s="22" t="s">
        <v>1031</v>
      </c>
      <c r="E28" s="22" t="s">
        <v>1031</v>
      </c>
      <c r="F28" s="22" t="s">
        <v>1031</v>
      </c>
      <c r="G28" s="22" t="s">
        <v>1031</v>
      </c>
      <c r="H28" s="22" t="s">
        <v>1032</v>
      </c>
      <c r="I28" s="22" t="s">
        <v>1032</v>
      </c>
      <c r="J28" s="22" t="s">
        <v>1031</v>
      </c>
      <c r="K28" s="22" t="s">
        <v>1031</v>
      </c>
      <c r="L28" s="22" t="s">
        <v>1031</v>
      </c>
      <c r="M28" s="22" t="s">
        <v>1031</v>
      </c>
      <c r="N28" s="22" t="s">
        <v>1032</v>
      </c>
      <c r="O28" s="22" t="s">
        <v>1031</v>
      </c>
      <c r="P28" s="22" t="s">
        <v>1031</v>
      </c>
      <c r="Q28" s="22" t="s">
        <v>1031</v>
      </c>
      <c r="R28" s="22" t="s">
        <v>1031</v>
      </c>
      <c r="S28" s="22" t="s">
        <v>1031</v>
      </c>
      <c r="T28" s="22" t="s">
        <v>1031</v>
      </c>
      <c r="U28" s="22" t="s">
        <v>1031</v>
      </c>
      <c r="V28" s="22" t="s">
        <v>1031</v>
      </c>
      <c r="W28" s="22" t="s">
        <v>1031</v>
      </c>
      <c r="X28" s="22" t="s">
        <v>1031</v>
      </c>
      <c r="Y28" s="22" t="s">
        <v>1033</v>
      </c>
      <c r="Z28" s="22" t="s">
        <v>1031</v>
      </c>
      <c r="AA28" s="22" t="s">
        <v>1031</v>
      </c>
    </row>
    <row r="29" spans="1:27" x14ac:dyDescent="0.25">
      <c r="A29" s="20" t="s">
        <v>65</v>
      </c>
      <c r="B29" s="21" t="s">
        <v>566</v>
      </c>
      <c r="C29" s="20" t="s">
        <v>532</v>
      </c>
      <c r="D29" s="22" t="s">
        <v>1032</v>
      </c>
      <c r="E29" s="22" t="s">
        <v>1032</v>
      </c>
      <c r="F29" s="22" t="s">
        <v>1032</v>
      </c>
      <c r="G29" s="22" t="s">
        <v>1032</v>
      </c>
      <c r="H29" s="22" t="s">
        <v>1032</v>
      </c>
      <c r="I29" s="22" t="s">
        <v>1032</v>
      </c>
      <c r="J29" s="22" t="s">
        <v>1032</v>
      </c>
      <c r="K29" s="22" t="s">
        <v>1033</v>
      </c>
      <c r="L29" s="22" t="s">
        <v>1032</v>
      </c>
      <c r="M29" s="22" t="s">
        <v>1033</v>
      </c>
      <c r="N29" s="22" t="s">
        <v>1032</v>
      </c>
      <c r="O29" s="22" t="s">
        <v>1032</v>
      </c>
      <c r="P29" s="22" t="s">
        <v>1033</v>
      </c>
      <c r="Q29" s="22" t="s">
        <v>1032</v>
      </c>
      <c r="R29" s="22" t="s">
        <v>1033</v>
      </c>
      <c r="S29" s="22" t="s">
        <v>1032</v>
      </c>
      <c r="T29" s="22" t="s">
        <v>1032</v>
      </c>
      <c r="U29" s="22" t="s">
        <v>1032</v>
      </c>
      <c r="V29" s="22" t="s">
        <v>1032</v>
      </c>
      <c r="W29" s="22" t="s">
        <v>1032</v>
      </c>
      <c r="X29" s="22" t="s">
        <v>1032</v>
      </c>
      <c r="Y29" s="22" t="s">
        <v>1032</v>
      </c>
      <c r="Z29" s="22" t="s">
        <v>1032</v>
      </c>
      <c r="AA29" s="22" t="s">
        <v>1032</v>
      </c>
    </row>
    <row r="30" spans="1:27" x14ac:dyDescent="0.25">
      <c r="A30" s="20" t="s">
        <v>66</v>
      </c>
      <c r="B30" s="21" t="s">
        <v>567</v>
      </c>
      <c r="C30" s="20" t="s">
        <v>544</v>
      </c>
      <c r="D30" s="22" t="s">
        <v>1031</v>
      </c>
      <c r="E30" s="22" t="s">
        <v>1031</v>
      </c>
      <c r="F30" s="22" t="s">
        <v>1032</v>
      </c>
      <c r="G30" s="22" t="s">
        <v>1031</v>
      </c>
      <c r="H30" s="22" t="s">
        <v>1033</v>
      </c>
      <c r="I30" s="22" t="s">
        <v>1032</v>
      </c>
      <c r="J30" s="22" t="s">
        <v>1032</v>
      </c>
      <c r="K30" s="22" t="s">
        <v>1031</v>
      </c>
      <c r="L30" s="22" t="s">
        <v>1032</v>
      </c>
      <c r="M30" s="22" t="s">
        <v>1031</v>
      </c>
      <c r="N30" s="22" t="s">
        <v>1032</v>
      </c>
      <c r="O30" s="22" t="s">
        <v>1033</v>
      </c>
      <c r="P30" s="22" t="s">
        <v>1031</v>
      </c>
      <c r="Q30" s="22" t="s">
        <v>1033</v>
      </c>
      <c r="R30" s="22" t="s">
        <v>1031</v>
      </c>
      <c r="S30" s="22" t="s">
        <v>1031</v>
      </c>
      <c r="T30" s="22" t="s">
        <v>1033</v>
      </c>
      <c r="U30" s="22" t="s">
        <v>1031</v>
      </c>
      <c r="V30" s="22" t="s">
        <v>1031</v>
      </c>
      <c r="W30" s="22" t="s">
        <v>1032</v>
      </c>
      <c r="X30" s="22" t="s">
        <v>1031</v>
      </c>
      <c r="Y30" s="22" t="s">
        <v>1033</v>
      </c>
      <c r="Z30" s="22" t="s">
        <v>1031</v>
      </c>
      <c r="AA30" s="22" t="s">
        <v>1032</v>
      </c>
    </row>
    <row r="31" spans="1:27" x14ac:dyDescent="0.25">
      <c r="A31" s="20" t="s">
        <v>67</v>
      </c>
      <c r="B31" s="21" t="s">
        <v>568</v>
      </c>
      <c r="C31" s="20" t="s">
        <v>547</v>
      </c>
      <c r="D31" s="22" t="s">
        <v>1031</v>
      </c>
      <c r="E31" s="22" t="s">
        <v>1031</v>
      </c>
      <c r="F31" s="22" t="s">
        <v>1031</v>
      </c>
      <c r="G31" s="22" t="s">
        <v>1031</v>
      </c>
      <c r="H31" s="22" t="s">
        <v>1033</v>
      </c>
      <c r="I31" s="22" t="s">
        <v>1032</v>
      </c>
      <c r="J31" s="22" t="s">
        <v>1031</v>
      </c>
      <c r="K31" s="22" t="s">
        <v>1031</v>
      </c>
      <c r="L31" s="22" t="s">
        <v>1031</v>
      </c>
      <c r="M31" s="22" t="s">
        <v>1031</v>
      </c>
      <c r="N31" s="22" t="s">
        <v>1032</v>
      </c>
      <c r="O31" s="22" t="s">
        <v>1031</v>
      </c>
      <c r="P31" s="22" t="s">
        <v>1031</v>
      </c>
      <c r="Q31" s="22" t="s">
        <v>1031</v>
      </c>
      <c r="R31" s="22" t="s">
        <v>1031</v>
      </c>
      <c r="S31" s="22" t="s">
        <v>1031</v>
      </c>
      <c r="T31" s="22" t="s">
        <v>1031</v>
      </c>
      <c r="U31" s="22" t="s">
        <v>1031</v>
      </c>
      <c r="V31" s="22" t="s">
        <v>1033</v>
      </c>
      <c r="W31" s="22" t="s">
        <v>1032</v>
      </c>
      <c r="X31" s="22" t="s">
        <v>1031</v>
      </c>
      <c r="Y31" s="22" t="s">
        <v>1031</v>
      </c>
      <c r="Z31" s="22" t="s">
        <v>1031</v>
      </c>
      <c r="AA31" s="22" t="s">
        <v>1031</v>
      </c>
    </row>
    <row r="32" spans="1:27" x14ac:dyDescent="0.25">
      <c r="A32" s="20" t="s">
        <v>68</v>
      </c>
      <c r="B32" s="21" t="s">
        <v>569</v>
      </c>
      <c r="C32" s="20" t="s">
        <v>547</v>
      </c>
      <c r="D32" s="22" t="s">
        <v>1034</v>
      </c>
      <c r="E32" s="22" t="s">
        <v>1031</v>
      </c>
      <c r="F32" s="22" t="s">
        <v>1034</v>
      </c>
      <c r="G32" s="22" t="s">
        <v>1032</v>
      </c>
      <c r="H32" s="22" t="s">
        <v>1032</v>
      </c>
      <c r="I32" s="22" t="s">
        <v>1032</v>
      </c>
      <c r="J32" s="22" t="s">
        <v>1034</v>
      </c>
      <c r="K32" s="22" t="s">
        <v>1033</v>
      </c>
      <c r="L32" s="22" t="s">
        <v>1032</v>
      </c>
      <c r="M32" s="22" t="s">
        <v>1033</v>
      </c>
      <c r="N32" s="22" t="s">
        <v>1032</v>
      </c>
      <c r="O32" s="22" t="s">
        <v>1033</v>
      </c>
      <c r="P32" s="22" t="s">
        <v>1033</v>
      </c>
      <c r="Q32" s="22" t="s">
        <v>1032</v>
      </c>
      <c r="R32" s="22" t="s">
        <v>1031</v>
      </c>
      <c r="S32" s="22" t="s">
        <v>1031</v>
      </c>
      <c r="T32" s="22" t="s">
        <v>1031</v>
      </c>
      <c r="U32" s="22" t="s">
        <v>1031</v>
      </c>
      <c r="V32" s="22" t="s">
        <v>1032</v>
      </c>
      <c r="W32" s="22" t="s">
        <v>1032</v>
      </c>
      <c r="X32" s="22" t="s">
        <v>1031</v>
      </c>
      <c r="Y32" s="22" t="s">
        <v>1032</v>
      </c>
      <c r="Z32" s="22" t="s">
        <v>1031</v>
      </c>
      <c r="AA32" s="22" t="s">
        <v>1032</v>
      </c>
    </row>
    <row r="33" spans="1:27" x14ac:dyDescent="0.25">
      <c r="A33" s="20" t="s">
        <v>69</v>
      </c>
      <c r="B33" s="21" t="s">
        <v>570</v>
      </c>
      <c r="C33" s="20" t="s">
        <v>547</v>
      </c>
      <c r="D33" s="22" t="s">
        <v>1032</v>
      </c>
      <c r="E33" s="22" t="s">
        <v>1032</v>
      </c>
      <c r="F33" s="22" t="s">
        <v>1032</v>
      </c>
      <c r="G33" s="22" t="s">
        <v>1032</v>
      </c>
      <c r="H33" s="22" t="s">
        <v>1032</v>
      </c>
      <c r="I33" s="22" t="s">
        <v>1032</v>
      </c>
      <c r="J33" s="22" t="s">
        <v>1032</v>
      </c>
      <c r="K33" s="22" t="s">
        <v>1032</v>
      </c>
      <c r="L33" s="22" t="s">
        <v>1032</v>
      </c>
      <c r="M33" s="22" t="s">
        <v>1033</v>
      </c>
      <c r="N33" s="22" t="s">
        <v>1032</v>
      </c>
      <c r="O33" s="22" t="s">
        <v>1032</v>
      </c>
      <c r="P33" s="22" t="s">
        <v>1033</v>
      </c>
      <c r="Q33" s="22" t="s">
        <v>1032</v>
      </c>
      <c r="R33" s="22" t="s">
        <v>1032</v>
      </c>
      <c r="S33" s="22" t="s">
        <v>1032</v>
      </c>
      <c r="T33" s="22" t="s">
        <v>1032</v>
      </c>
      <c r="U33" s="22" t="s">
        <v>1032</v>
      </c>
      <c r="V33" s="22" t="s">
        <v>1032</v>
      </c>
      <c r="W33" s="22" t="s">
        <v>1032</v>
      </c>
      <c r="X33" s="22" t="s">
        <v>1032</v>
      </c>
      <c r="Y33" s="22" t="s">
        <v>1032</v>
      </c>
      <c r="Z33" s="22" t="s">
        <v>1032</v>
      </c>
      <c r="AA33" s="22" t="s">
        <v>1032</v>
      </c>
    </row>
    <row r="34" spans="1:27" x14ac:dyDescent="0.25">
      <c r="A34" s="20" t="s">
        <v>70</v>
      </c>
      <c r="B34" s="21" t="s">
        <v>571</v>
      </c>
      <c r="C34" s="20" t="s">
        <v>544</v>
      </c>
      <c r="D34" s="22" t="s">
        <v>1032</v>
      </c>
      <c r="E34" s="22" t="s">
        <v>1032</v>
      </c>
      <c r="F34" s="22" t="s">
        <v>1032</v>
      </c>
      <c r="G34" s="22" t="s">
        <v>1032</v>
      </c>
      <c r="H34" s="22" t="s">
        <v>1032</v>
      </c>
      <c r="I34" s="22" t="s">
        <v>1032</v>
      </c>
      <c r="J34" s="22" t="s">
        <v>1032</v>
      </c>
      <c r="K34" s="22" t="s">
        <v>1032</v>
      </c>
      <c r="L34" s="22" t="s">
        <v>1032</v>
      </c>
      <c r="M34" s="22" t="s">
        <v>1033</v>
      </c>
      <c r="N34" s="22" t="s">
        <v>1032</v>
      </c>
      <c r="O34" s="22" t="s">
        <v>1032</v>
      </c>
      <c r="P34" s="22" t="s">
        <v>1032</v>
      </c>
      <c r="Q34" s="22" t="s">
        <v>1031</v>
      </c>
      <c r="R34" s="22" t="s">
        <v>1032</v>
      </c>
      <c r="S34" s="22" t="s">
        <v>1032</v>
      </c>
      <c r="T34" s="22" t="s">
        <v>1032</v>
      </c>
      <c r="U34" s="22" t="s">
        <v>1032</v>
      </c>
      <c r="V34" s="22" t="s">
        <v>1032</v>
      </c>
      <c r="W34" s="22" t="s">
        <v>1032</v>
      </c>
      <c r="X34" s="22" t="s">
        <v>1032</v>
      </c>
      <c r="Y34" s="22" t="s">
        <v>1032</v>
      </c>
      <c r="Z34" s="22" t="s">
        <v>1032</v>
      </c>
      <c r="AA34" s="22" t="s">
        <v>1032</v>
      </c>
    </row>
    <row r="35" spans="1:27" x14ac:dyDescent="0.25">
      <c r="A35" s="20" t="s">
        <v>71</v>
      </c>
      <c r="B35" s="21" t="s">
        <v>572</v>
      </c>
      <c r="C35" s="20" t="s">
        <v>547</v>
      </c>
      <c r="D35" s="22" t="s">
        <v>1031</v>
      </c>
      <c r="E35" s="22" t="s">
        <v>1032</v>
      </c>
      <c r="F35" s="22" t="s">
        <v>1033</v>
      </c>
      <c r="G35" s="22" t="s">
        <v>1032</v>
      </c>
      <c r="H35" s="22" t="s">
        <v>1032</v>
      </c>
      <c r="I35" s="22" t="s">
        <v>1032</v>
      </c>
      <c r="J35" s="22" t="s">
        <v>1032</v>
      </c>
      <c r="K35" s="22" t="s">
        <v>1031</v>
      </c>
      <c r="L35" s="22" t="s">
        <v>1032</v>
      </c>
      <c r="M35" s="22" t="s">
        <v>1031</v>
      </c>
      <c r="N35" s="22" t="s">
        <v>1032</v>
      </c>
      <c r="O35" s="22" t="s">
        <v>1033</v>
      </c>
      <c r="P35" s="22" t="s">
        <v>1033</v>
      </c>
      <c r="Q35" s="22" t="s">
        <v>1032</v>
      </c>
      <c r="R35" s="22" t="s">
        <v>1031</v>
      </c>
      <c r="S35" s="22" t="s">
        <v>1031</v>
      </c>
      <c r="T35" s="22" t="s">
        <v>1031</v>
      </c>
      <c r="U35" s="22" t="s">
        <v>1031</v>
      </c>
      <c r="V35" s="22" t="s">
        <v>1032</v>
      </c>
      <c r="W35" s="22" t="s">
        <v>1032</v>
      </c>
      <c r="X35" s="22" t="s">
        <v>1031</v>
      </c>
      <c r="Y35" s="22" t="s">
        <v>1033</v>
      </c>
      <c r="Z35" s="22" t="s">
        <v>1031</v>
      </c>
      <c r="AA35" s="22" t="s">
        <v>1032</v>
      </c>
    </row>
    <row r="36" spans="1:27" x14ac:dyDescent="0.25">
      <c r="A36" s="20" t="s">
        <v>72</v>
      </c>
      <c r="B36" s="21" t="s">
        <v>573</v>
      </c>
      <c r="C36" s="20" t="s">
        <v>534</v>
      </c>
      <c r="D36" s="22" t="s">
        <v>1032</v>
      </c>
      <c r="E36" s="22" t="s">
        <v>1031</v>
      </c>
      <c r="F36" s="22" t="s">
        <v>1031</v>
      </c>
      <c r="G36" s="22" t="s">
        <v>1031</v>
      </c>
      <c r="H36" s="22" t="s">
        <v>1033</v>
      </c>
      <c r="I36" s="22" t="s">
        <v>1032</v>
      </c>
      <c r="J36" s="22" t="s">
        <v>1031</v>
      </c>
      <c r="K36" s="22" t="s">
        <v>1031</v>
      </c>
      <c r="L36" s="22" t="s">
        <v>1031</v>
      </c>
      <c r="M36" s="22" t="s">
        <v>1031</v>
      </c>
      <c r="N36" s="22" t="s">
        <v>1032</v>
      </c>
      <c r="O36" s="22" t="s">
        <v>1031</v>
      </c>
      <c r="P36" s="22" t="s">
        <v>1031</v>
      </c>
      <c r="Q36" s="22" t="s">
        <v>1031</v>
      </c>
      <c r="R36" s="22" t="s">
        <v>1031</v>
      </c>
      <c r="S36" s="22" t="s">
        <v>1031</v>
      </c>
      <c r="T36" s="22" t="s">
        <v>1031</v>
      </c>
      <c r="U36" s="22" t="s">
        <v>1031</v>
      </c>
      <c r="V36" s="22" t="s">
        <v>1031</v>
      </c>
      <c r="W36" s="22" t="s">
        <v>1032</v>
      </c>
      <c r="X36" s="22" t="s">
        <v>1031</v>
      </c>
      <c r="Y36" s="22" t="s">
        <v>1033</v>
      </c>
      <c r="Z36" s="22" t="s">
        <v>1031</v>
      </c>
      <c r="AA36" s="22" t="s">
        <v>1032</v>
      </c>
    </row>
    <row r="37" spans="1:27" x14ac:dyDescent="0.25">
      <c r="A37" s="20" t="s">
        <v>73</v>
      </c>
      <c r="B37" s="21" t="s">
        <v>574</v>
      </c>
      <c r="C37" s="20" t="s">
        <v>532</v>
      </c>
      <c r="D37" s="22" t="s">
        <v>1032</v>
      </c>
      <c r="E37" s="22" t="s">
        <v>1032</v>
      </c>
      <c r="F37" s="22" t="s">
        <v>1032</v>
      </c>
      <c r="G37" s="22" t="s">
        <v>1032</v>
      </c>
      <c r="H37" s="22" t="s">
        <v>1032</v>
      </c>
      <c r="I37" s="22" t="s">
        <v>1032</v>
      </c>
      <c r="J37" s="22" t="s">
        <v>1032</v>
      </c>
      <c r="K37" s="22" t="s">
        <v>1033</v>
      </c>
      <c r="L37" s="22" t="s">
        <v>1032</v>
      </c>
      <c r="M37" s="22" t="s">
        <v>1033</v>
      </c>
      <c r="N37" s="22" t="s">
        <v>1032</v>
      </c>
      <c r="O37" s="22" t="s">
        <v>1032</v>
      </c>
      <c r="P37" s="22" t="s">
        <v>1033</v>
      </c>
      <c r="Q37" s="22" t="s">
        <v>1032</v>
      </c>
      <c r="R37" s="22" t="s">
        <v>1033</v>
      </c>
      <c r="S37" s="22" t="s">
        <v>1032</v>
      </c>
      <c r="T37" s="22" t="s">
        <v>1032</v>
      </c>
      <c r="U37" s="22" t="s">
        <v>1032</v>
      </c>
      <c r="V37" s="22" t="s">
        <v>1032</v>
      </c>
      <c r="W37" s="22" t="s">
        <v>1032</v>
      </c>
      <c r="X37" s="22" t="s">
        <v>1032</v>
      </c>
      <c r="Y37" s="22" t="s">
        <v>1032</v>
      </c>
      <c r="Z37" s="22" t="s">
        <v>1032</v>
      </c>
      <c r="AA37" s="22" t="s">
        <v>1032</v>
      </c>
    </row>
    <row r="38" spans="1:27" x14ac:dyDescent="0.25">
      <c r="A38" s="20" t="s">
        <v>74</v>
      </c>
      <c r="B38" s="21" t="s">
        <v>575</v>
      </c>
      <c r="C38" s="20" t="s">
        <v>534</v>
      </c>
      <c r="D38" s="22" t="s">
        <v>1031</v>
      </c>
      <c r="E38" s="22" t="s">
        <v>1031</v>
      </c>
      <c r="F38" s="22" t="s">
        <v>1031</v>
      </c>
      <c r="G38" s="22" t="s">
        <v>1031</v>
      </c>
      <c r="H38" s="22" t="s">
        <v>1032</v>
      </c>
      <c r="I38" s="22" t="s">
        <v>1032</v>
      </c>
      <c r="J38" s="22" t="s">
        <v>1031</v>
      </c>
      <c r="K38" s="22" t="s">
        <v>1033</v>
      </c>
      <c r="L38" s="22" t="s">
        <v>1031</v>
      </c>
      <c r="M38" s="22" t="s">
        <v>1031</v>
      </c>
      <c r="N38" s="22" t="s">
        <v>1032</v>
      </c>
      <c r="O38" s="22" t="s">
        <v>1031</v>
      </c>
      <c r="P38" s="22" t="s">
        <v>1031</v>
      </c>
      <c r="Q38" s="22" t="s">
        <v>1031</v>
      </c>
      <c r="R38" s="22" t="s">
        <v>1031</v>
      </c>
      <c r="S38" s="22" t="s">
        <v>1031</v>
      </c>
      <c r="T38" s="22" t="s">
        <v>1031</v>
      </c>
      <c r="U38" s="22" t="s">
        <v>1031</v>
      </c>
      <c r="V38" s="22" t="s">
        <v>1033</v>
      </c>
      <c r="W38" s="22" t="s">
        <v>1032</v>
      </c>
      <c r="X38" s="22" t="s">
        <v>1031</v>
      </c>
      <c r="Y38" s="22" t="s">
        <v>1031</v>
      </c>
      <c r="Z38" s="22" t="s">
        <v>1031</v>
      </c>
      <c r="AA38" s="22" t="s">
        <v>1031</v>
      </c>
    </row>
    <row r="39" spans="1:27" x14ac:dyDescent="0.25">
      <c r="A39" s="20" t="s">
        <v>75</v>
      </c>
      <c r="B39" s="21" t="s">
        <v>576</v>
      </c>
      <c r="C39" s="20" t="s">
        <v>532</v>
      </c>
      <c r="D39" s="22" t="s">
        <v>1032</v>
      </c>
      <c r="E39" s="22" t="s">
        <v>1032</v>
      </c>
      <c r="F39" s="22" t="s">
        <v>1032</v>
      </c>
      <c r="G39" s="22" t="s">
        <v>1032</v>
      </c>
      <c r="H39" s="22" t="s">
        <v>1032</v>
      </c>
      <c r="I39" s="22" t="s">
        <v>1032</v>
      </c>
      <c r="J39" s="22" t="s">
        <v>1032</v>
      </c>
      <c r="K39" s="22" t="s">
        <v>1032</v>
      </c>
      <c r="L39" s="22" t="s">
        <v>1032</v>
      </c>
      <c r="M39" s="22" t="s">
        <v>1032</v>
      </c>
      <c r="N39" s="22" t="s">
        <v>1032</v>
      </c>
      <c r="O39" s="22" t="s">
        <v>1032</v>
      </c>
      <c r="P39" s="22" t="s">
        <v>1032</v>
      </c>
      <c r="Q39" s="22" t="s">
        <v>1032</v>
      </c>
      <c r="R39" s="22" t="s">
        <v>1032</v>
      </c>
      <c r="S39" s="22" t="s">
        <v>1032</v>
      </c>
      <c r="T39" s="22" t="s">
        <v>1032</v>
      </c>
      <c r="U39" s="22" t="s">
        <v>1032</v>
      </c>
      <c r="V39" s="22" t="s">
        <v>1032</v>
      </c>
      <c r="W39" s="22" t="s">
        <v>1032</v>
      </c>
      <c r="X39" s="22" t="s">
        <v>1032</v>
      </c>
      <c r="Y39" s="22" t="s">
        <v>1032</v>
      </c>
      <c r="Z39" s="22" t="s">
        <v>1032</v>
      </c>
      <c r="AA39" s="22" t="s">
        <v>1032</v>
      </c>
    </row>
    <row r="40" spans="1:27" x14ac:dyDescent="0.25">
      <c r="A40" s="20" t="s">
        <v>76</v>
      </c>
      <c r="B40" s="21" t="s">
        <v>577</v>
      </c>
      <c r="C40" s="20" t="s">
        <v>578</v>
      </c>
      <c r="D40" s="22" t="s">
        <v>1031</v>
      </c>
      <c r="E40" s="22" t="s">
        <v>1031</v>
      </c>
      <c r="F40" s="22" t="s">
        <v>1031</v>
      </c>
      <c r="G40" s="22" t="s">
        <v>1032</v>
      </c>
      <c r="H40" s="22" t="s">
        <v>1031</v>
      </c>
      <c r="I40" s="22" t="s">
        <v>1032</v>
      </c>
      <c r="J40" s="22" t="s">
        <v>1031</v>
      </c>
      <c r="K40" s="22" t="s">
        <v>1031</v>
      </c>
      <c r="L40" s="22" t="s">
        <v>1031</v>
      </c>
      <c r="M40" s="22" t="s">
        <v>1031</v>
      </c>
      <c r="N40" s="22" t="s">
        <v>1032</v>
      </c>
      <c r="O40" s="22" t="s">
        <v>1031</v>
      </c>
      <c r="P40" s="22" t="s">
        <v>1031</v>
      </c>
      <c r="Q40" s="22" t="s">
        <v>1031</v>
      </c>
      <c r="R40" s="22" t="s">
        <v>1031</v>
      </c>
      <c r="S40" s="22" t="s">
        <v>1031</v>
      </c>
      <c r="T40" s="22" t="s">
        <v>1031</v>
      </c>
      <c r="U40" s="22" t="s">
        <v>1031</v>
      </c>
      <c r="V40" s="22" t="s">
        <v>1031</v>
      </c>
      <c r="W40" s="22" t="s">
        <v>1032</v>
      </c>
      <c r="X40" s="22" t="s">
        <v>1031</v>
      </c>
      <c r="Y40" s="22" t="s">
        <v>1033</v>
      </c>
      <c r="Z40" s="22" t="s">
        <v>1031</v>
      </c>
      <c r="AA40" s="22" t="s">
        <v>1031</v>
      </c>
    </row>
    <row r="41" spans="1:27" x14ac:dyDescent="0.25">
      <c r="A41" s="20" t="s">
        <v>77</v>
      </c>
      <c r="B41" s="21" t="s">
        <v>579</v>
      </c>
      <c r="C41" s="20" t="s">
        <v>537</v>
      </c>
      <c r="D41" s="22" t="s">
        <v>1032</v>
      </c>
      <c r="E41" s="22" t="s">
        <v>1032</v>
      </c>
      <c r="F41" s="22" t="s">
        <v>1032</v>
      </c>
      <c r="G41" s="22" t="s">
        <v>1032</v>
      </c>
      <c r="H41" s="22" t="s">
        <v>1032</v>
      </c>
      <c r="I41" s="22" t="s">
        <v>1032</v>
      </c>
      <c r="J41" s="22" t="s">
        <v>1032</v>
      </c>
      <c r="K41" s="22" t="s">
        <v>1032</v>
      </c>
      <c r="L41" s="22" t="s">
        <v>1032</v>
      </c>
      <c r="M41" s="22" t="s">
        <v>1032</v>
      </c>
      <c r="N41" s="22" t="s">
        <v>1032</v>
      </c>
      <c r="O41" s="22" t="s">
        <v>1032</v>
      </c>
      <c r="P41" s="22" t="s">
        <v>1032</v>
      </c>
      <c r="Q41" s="22" t="s">
        <v>1032</v>
      </c>
      <c r="R41" s="22" t="s">
        <v>1032</v>
      </c>
      <c r="S41" s="22" t="s">
        <v>1032</v>
      </c>
      <c r="T41" s="22" t="s">
        <v>1032</v>
      </c>
      <c r="U41" s="22" t="s">
        <v>1032</v>
      </c>
      <c r="V41" s="22" t="s">
        <v>1032</v>
      </c>
      <c r="W41" s="22" t="s">
        <v>1032</v>
      </c>
      <c r="X41" s="22" t="s">
        <v>1032</v>
      </c>
      <c r="Y41" s="22" t="s">
        <v>1032</v>
      </c>
      <c r="Z41" s="22" t="s">
        <v>1032</v>
      </c>
      <c r="AA41" s="22" t="s">
        <v>1032</v>
      </c>
    </row>
    <row r="42" spans="1:27" x14ac:dyDescent="0.25">
      <c r="A42" s="20" t="s">
        <v>78</v>
      </c>
      <c r="B42" s="21" t="s">
        <v>580</v>
      </c>
      <c r="C42" s="20" t="s">
        <v>534</v>
      </c>
      <c r="D42" s="22" t="s">
        <v>1031</v>
      </c>
      <c r="E42" s="22" t="s">
        <v>1031</v>
      </c>
      <c r="F42" s="22" t="s">
        <v>1032</v>
      </c>
      <c r="G42" s="22" t="s">
        <v>1031</v>
      </c>
      <c r="H42" s="22" t="s">
        <v>1032</v>
      </c>
      <c r="I42" s="22" t="s">
        <v>1032</v>
      </c>
      <c r="J42" s="22" t="s">
        <v>1031</v>
      </c>
      <c r="K42" s="22" t="s">
        <v>1031</v>
      </c>
      <c r="L42" s="22" t="s">
        <v>1031</v>
      </c>
      <c r="M42" s="22" t="s">
        <v>1031</v>
      </c>
      <c r="N42" s="22" t="s">
        <v>1032</v>
      </c>
      <c r="O42" s="22" t="s">
        <v>1031</v>
      </c>
      <c r="P42" s="22" t="s">
        <v>1031</v>
      </c>
      <c r="Q42" s="22" t="s">
        <v>1031</v>
      </c>
      <c r="R42" s="22" t="s">
        <v>1031</v>
      </c>
      <c r="S42" s="22" t="s">
        <v>1031</v>
      </c>
      <c r="T42" s="22" t="s">
        <v>1031</v>
      </c>
      <c r="U42" s="22" t="s">
        <v>1031</v>
      </c>
      <c r="V42" s="22" t="s">
        <v>1031</v>
      </c>
      <c r="W42" s="22" t="s">
        <v>1032</v>
      </c>
      <c r="X42" s="22" t="s">
        <v>1031</v>
      </c>
      <c r="Y42" s="22" t="s">
        <v>1033</v>
      </c>
      <c r="Z42" s="22" t="s">
        <v>1031</v>
      </c>
      <c r="AA42" s="22" t="s">
        <v>1031</v>
      </c>
    </row>
    <row r="43" spans="1:27" x14ac:dyDescent="0.25">
      <c r="A43" s="20" t="s">
        <v>79</v>
      </c>
      <c r="B43" s="21" t="s">
        <v>581</v>
      </c>
      <c r="C43" s="20" t="s">
        <v>547</v>
      </c>
      <c r="D43" s="22" t="s">
        <v>1034</v>
      </c>
      <c r="E43" s="22" t="s">
        <v>1032</v>
      </c>
      <c r="F43" s="22" t="s">
        <v>1034</v>
      </c>
      <c r="G43" s="22" t="s">
        <v>1032</v>
      </c>
      <c r="H43" s="22" t="s">
        <v>1034</v>
      </c>
      <c r="I43" s="22" t="s">
        <v>1032</v>
      </c>
      <c r="J43" s="22" t="s">
        <v>1034</v>
      </c>
      <c r="K43" s="22" t="s">
        <v>1034</v>
      </c>
      <c r="L43" s="22" t="s">
        <v>1034</v>
      </c>
      <c r="M43" s="22" t="s">
        <v>1031</v>
      </c>
      <c r="N43" s="22" t="s">
        <v>1031</v>
      </c>
      <c r="O43" s="22" t="s">
        <v>1034</v>
      </c>
      <c r="P43" s="22" t="s">
        <v>1034</v>
      </c>
      <c r="Q43" s="22" t="s">
        <v>1034</v>
      </c>
      <c r="R43" s="22" t="s">
        <v>1034</v>
      </c>
      <c r="S43" s="22" t="s">
        <v>1034</v>
      </c>
      <c r="T43" s="22" t="s">
        <v>1033</v>
      </c>
      <c r="U43" s="22" t="s">
        <v>1034</v>
      </c>
      <c r="V43" s="22" t="s">
        <v>1032</v>
      </c>
      <c r="W43" s="22" t="s">
        <v>1034</v>
      </c>
      <c r="X43" s="22" t="s">
        <v>1034</v>
      </c>
      <c r="Y43" s="22" t="s">
        <v>1033</v>
      </c>
      <c r="Z43" s="22" t="s">
        <v>1031</v>
      </c>
      <c r="AA43" s="22" t="s">
        <v>1032</v>
      </c>
    </row>
    <row r="44" spans="1:27" x14ac:dyDescent="0.25">
      <c r="A44" s="20" t="s">
        <v>80</v>
      </c>
      <c r="B44" s="21" t="s">
        <v>582</v>
      </c>
      <c r="C44" s="20" t="s">
        <v>578</v>
      </c>
      <c r="D44" s="22" t="s">
        <v>1034</v>
      </c>
      <c r="E44" s="22" t="s">
        <v>1034</v>
      </c>
      <c r="F44" s="22" t="s">
        <v>1034</v>
      </c>
      <c r="G44" s="22" t="s">
        <v>1031</v>
      </c>
      <c r="H44" s="22" t="s">
        <v>1031</v>
      </c>
      <c r="I44" s="22" t="s">
        <v>1032</v>
      </c>
      <c r="J44" s="22" t="s">
        <v>1031</v>
      </c>
      <c r="K44" s="22" t="s">
        <v>1031</v>
      </c>
      <c r="L44" s="22" t="s">
        <v>1031</v>
      </c>
      <c r="M44" s="22" t="s">
        <v>1031</v>
      </c>
      <c r="N44" s="22" t="s">
        <v>1032</v>
      </c>
      <c r="O44" s="22" t="s">
        <v>1031</v>
      </c>
      <c r="P44" s="22" t="s">
        <v>1031</v>
      </c>
      <c r="Q44" s="22" t="s">
        <v>1031</v>
      </c>
      <c r="R44" s="22" t="s">
        <v>1031</v>
      </c>
      <c r="S44" s="22" t="s">
        <v>1031</v>
      </c>
      <c r="T44" s="22" t="s">
        <v>1031</v>
      </c>
      <c r="U44" s="22" t="s">
        <v>1031</v>
      </c>
      <c r="V44" s="22" t="s">
        <v>1031</v>
      </c>
      <c r="W44" s="22" t="s">
        <v>1032</v>
      </c>
      <c r="X44" s="22" t="s">
        <v>1031</v>
      </c>
      <c r="Y44" s="22" t="s">
        <v>1033</v>
      </c>
      <c r="Z44" s="22" t="s">
        <v>1031</v>
      </c>
      <c r="AA44" s="22" t="s">
        <v>1032</v>
      </c>
    </row>
    <row r="45" spans="1:27" x14ac:dyDescent="0.25">
      <c r="A45" s="20" t="s">
        <v>81</v>
      </c>
      <c r="B45" s="21" t="s">
        <v>583</v>
      </c>
      <c r="C45" s="20" t="s">
        <v>547</v>
      </c>
      <c r="D45" s="22" t="s">
        <v>1032</v>
      </c>
      <c r="E45" s="22" t="s">
        <v>1032</v>
      </c>
      <c r="F45" s="22" t="s">
        <v>1032</v>
      </c>
      <c r="G45" s="22" t="s">
        <v>1032</v>
      </c>
      <c r="H45" s="22" t="s">
        <v>1032</v>
      </c>
      <c r="I45" s="22" t="s">
        <v>1032</v>
      </c>
      <c r="J45" s="22" t="s">
        <v>1032</v>
      </c>
      <c r="K45" s="22" t="s">
        <v>1032</v>
      </c>
      <c r="L45" s="22" t="s">
        <v>1032</v>
      </c>
      <c r="M45" s="22" t="s">
        <v>1033</v>
      </c>
      <c r="N45" s="22" t="s">
        <v>1032</v>
      </c>
      <c r="O45" s="22" t="s">
        <v>1032</v>
      </c>
      <c r="P45" s="22" t="s">
        <v>1032</v>
      </c>
      <c r="Q45" s="22" t="s">
        <v>1032</v>
      </c>
      <c r="R45" s="22" t="s">
        <v>1032</v>
      </c>
      <c r="S45" s="22" t="s">
        <v>1032</v>
      </c>
      <c r="T45" s="22" t="s">
        <v>1032</v>
      </c>
      <c r="U45" s="22" t="s">
        <v>1032</v>
      </c>
      <c r="V45" s="22" t="s">
        <v>1032</v>
      </c>
      <c r="W45" s="22" t="s">
        <v>1032</v>
      </c>
      <c r="X45" s="22" t="s">
        <v>1032</v>
      </c>
      <c r="Y45" s="22" t="s">
        <v>1032</v>
      </c>
      <c r="Z45" s="22" t="s">
        <v>1032</v>
      </c>
      <c r="AA45" s="22" t="s">
        <v>1032</v>
      </c>
    </row>
    <row r="46" spans="1:27" x14ac:dyDescent="0.25">
      <c r="A46" s="20" t="s">
        <v>82</v>
      </c>
      <c r="B46" s="21" t="s">
        <v>584</v>
      </c>
      <c r="C46" s="20" t="s">
        <v>537</v>
      </c>
      <c r="D46" s="22" t="s">
        <v>1034</v>
      </c>
      <c r="E46" s="22" t="s">
        <v>1031</v>
      </c>
      <c r="F46" s="22" t="s">
        <v>1033</v>
      </c>
      <c r="G46" s="22" t="s">
        <v>1034</v>
      </c>
      <c r="H46" s="22" t="s">
        <v>1032</v>
      </c>
      <c r="I46" s="22" t="s">
        <v>1032</v>
      </c>
      <c r="J46" s="22" t="s">
        <v>1031</v>
      </c>
      <c r="K46" s="22" t="s">
        <v>1031</v>
      </c>
      <c r="L46" s="22" t="s">
        <v>1031</v>
      </c>
      <c r="M46" s="22" t="s">
        <v>1031</v>
      </c>
      <c r="N46" s="22" t="s">
        <v>1032</v>
      </c>
      <c r="O46" s="22" t="s">
        <v>1031</v>
      </c>
      <c r="P46" s="22" t="s">
        <v>1033</v>
      </c>
      <c r="Q46" s="22" t="s">
        <v>1031</v>
      </c>
      <c r="R46" s="22" t="s">
        <v>1031</v>
      </c>
      <c r="S46" s="22" t="s">
        <v>1031</v>
      </c>
      <c r="T46" s="22" t="s">
        <v>1033</v>
      </c>
      <c r="U46" s="22" t="s">
        <v>1031</v>
      </c>
      <c r="V46" s="22" t="s">
        <v>1031</v>
      </c>
      <c r="W46" s="22" t="s">
        <v>1032</v>
      </c>
      <c r="X46" s="22" t="s">
        <v>1031</v>
      </c>
      <c r="Y46" s="22" t="s">
        <v>1031</v>
      </c>
      <c r="Z46" s="22" t="s">
        <v>1031</v>
      </c>
      <c r="AA46" s="22" t="s">
        <v>1031</v>
      </c>
    </row>
    <row r="47" spans="1:27" x14ac:dyDescent="0.25">
      <c r="A47" s="20" t="s">
        <v>83</v>
      </c>
      <c r="B47" s="21" t="s">
        <v>585</v>
      </c>
      <c r="C47" s="20" t="s">
        <v>537</v>
      </c>
      <c r="D47" s="22" t="s">
        <v>1031</v>
      </c>
      <c r="E47" s="22" t="s">
        <v>1031</v>
      </c>
      <c r="F47" s="22" t="s">
        <v>1031</v>
      </c>
      <c r="G47" s="22" t="s">
        <v>1033</v>
      </c>
      <c r="H47" s="22" t="s">
        <v>1033</v>
      </c>
      <c r="I47" s="22" t="s">
        <v>1032</v>
      </c>
      <c r="J47" s="22" t="s">
        <v>1031</v>
      </c>
      <c r="K47" s="22" t="s">
        <v>1031</v>
      </c>
      <c r="L47" s="22" t="s">
        <v>1031</v>
      </c>
      <c r="M47" s="22" t="s">
        <v>1031</v>
      </c>
      <c r="N47" s="22" t="s">
        <v>1032</v>
      </c>
      <c r="O47" s="22" t="s">
        <v>1031</v>
      </c>
      <c r="P47" s="22" t="s">
        <v>1031</v>
      </c>
      <c r="Q47" s="22" t="s">
        <v>1031</v>
      </c>
      <c r="R47" s="22" t="s">
        <v>1031</v>
      </c>
      <c r="S47" s="22" t="s">
        <v>1033</v>
      </c>
      <c r="T47" s="22" t="s">
        <v>1033</v>
      </c>
      <c r="U47" s="22" t="s">
        <v>1033</v>
      </c>
      <c r="V47" s="22" t="s">
        <v>1033</v>
      </c>
      <c r="W47" s="22" t="s">
        <v>1032</v>
      </c>
      <c r="X47" s="22" t="s">
        <v>1031</v>
      </c>
      <c r="Y47" s="22" t="s">
        <v>1033</v>
      </c>
      <c r="Z47" s="22" t="s">
        <v>1031</v>
      </c>
      <c r="AA47" s="22" t="s">
        <v>1032</v>
      </c>
    </row>
    <row r="48" spans="1:27" x14ac:dyDescent="0.25">
      <c r="A48" s="20" t="s">
        <v>84</v>
      </c>
      <c r="B48" s="21" t="s">
        <v>586</v>
      </c>
      <c r="C48" s="20" t="s">
        <v>563</v>
      </c>
      <c r="D48" s="22" t="s">
        <v>1032</v>
      </c>
      <c r="E48" s="22" t="s">
        <v>1033</v>
      </c>
      <c r="F48" s="22" t="s">
        <v>1034</v>
      </c>
      <c r="G48" s="22" t="s">
        <v>1033</v>
      </c>
      <c r="H48" s="22" t="s">
        <v>1034</v>
      </c>
      <c r="I48" s="22" t="s">
        <v>1033</v>
      </c>
      <c r="J48" s="22" t="s">
        <v>1031</v>
      </c>
      <c r="K48" s="22" t="s">
        <v>1031</v>
      </c>
      <c r="L48" s="22" t="s">
        <v>1033</v>
      </c>
      <c r="M48" s="22" t="s">
        <v>1031</v>
      </c>
      <c r="N48" s="22" t="s">
        <v>1032</v>
      </c>
      <c r="O48" s="22" t="s">
        <v>1031</v>
      </c>
      <c r="P48" s="22" t="s">
        <v>1031</v>
      </c>
      <c r="Q48" s="22" t="s">
        <v>1031</v>
      </c>
      <c r="R48" s="22" t="s">
        <v>1031</v>
      </c>
      <c r="S48" s="22" t="s">
        <v>1031</v>
      </c>
      <c r="T48" s="22" t="s">
        <v>1031</v>
      </c>
      <c r="U48" s="22" t="s">
        <v>1031</v>
      </c>
      <c r="V48" s="22" t="s">
        <v>1033</v>
      </c>
      <c r="W48" s="22" t="s">
        <v>1032</v>
      </c>
      <c r="X48" s="22" t="s">
        <v>1031</v>
      </c>
      <c r="Y48" s="22" t="s">
        <v>1032</v>
      </c>
      <c r="Z48" s="22" t="s">
        <v>1031</v>
      </c>
      <c r="AA48" s="22" t="s">
        <v>1031</v>
      </c>
    </row>
    <row r="49" spans="1:27" x14ac:dyDescent="0.25">
      <c r="A49" s="20" t="s">
        <v>85</v>
      </c>
      <c r="B49" s="21" t="s">
        <v>587</v>
      </c>
      <c r="C49" s="20" t="s">
        <v>547</v>
      </c>
      <c r="D49" s="22" t="s">
        <v>1032</v>
      </c>
      <c r="E49" s="22" t="s">
        <v>1032</v>
      </c>
      <c r="F49" s="22" t="s">
        <v>1034</v>
      </c>
      <c r="G49" s="22" t="s">
        <v>1032</v>
      </c>
      <c r="H49" s="22" t="s">
        <v>1032</v>
      </c>
      <c r="I49" s="22" t="s">
        <v>1032</v>
      </c>
      <c r="J49" s="22" t="s">
        <v>1032</v>
      </c>
      <c r="K49" s="22" t="s">
        <v>1031</v>
      </c>
      <c r="L49" s="22" t="s">
        <v>1032</v>
      </c>
      <c r="M49" s="22" t="s">
        <v>1033</v>
      </c>
      <c r="N49" s="22" t="s">
        <v>1032</v>
      </c>
      <c r="O49" s="22" t="s">
        <v>1032</v>
      </c>
      <c r="P49" s="22" t="s">
        <v>1033</v>
      </c>
      <c r="Q49" s="22" t="s">
        <v>1032</v>
      </c>
      <c r="R49" s="22" t="s">
        <v>1031</v>
      </c>
      <c r="S49" s="22" t="s">
        <v>1032</v>
      </c>
      <c r="T49" s="22" t="s">
        <v>1032</v>
      </c>
      <c r="U49" s="22" t="s">
        <v>1032</v>
      </c>
      <c r="V49" s="22" t="s">
        <v>1032</v>
      </c>
      <c r="W49" s="22" t="s">
        <v>1032</v>
      </c>
      <c r="X49" s="22" t="s">
        <v>1032</v>
      </c>
      <c r="Y49" s="22" t="s">
        <v>1032</v>
      </c>
      <c r="Z49" s="22" t="s">
        <v>1031</v>
      </c>
      <c r="AA49" s="22" t="s">
        <v>1032</v>
      </c>
    </row>
    <row r="50" spans="1:27" x14ac:dyDescent="0.25">
      <c r="A50" s="20" t="s">
        <v>86</v>
      </c>
      <c r="B50" s="21" t="s">
        <v>588</v>
      </c>
      <c r="C50" s="20" t="s">
        <v>589</v>
      </c>
      <c r="D50" s="22" t="s">
        <v>1031</v>
      </c>
      <c r="E50" s="22" t="s">
        <v>1031</v>
      </c>
      <c r="F50" s="22" t="s">
        <v>1032</v>
      </c>
      <c r="G50" s="22" t="s">
        <v>1033</v>
      </c>
      <c r="H50" s="22" t="s">
        <v>1032</v>
      </c>
      <c r="I50" s="22" t="s">
        <v>1032</v>
      </c>
      <c r="J50" s="22" t="s">
        <v>1031</v>
      </c>
      <c r="K50" s="22" t="s">
        <v>1031</v>
      </c>
      <c r="L50" s="22" t="s">
        <v>1031</v>
      </c>
      <c r="M50" s="22" t="s">
        <v>1031</v>
      </c>
      <c r="N50" s="22" t="s">
        <v>1032</v>
      </c>
      <c r="O50" s="22" t="s">
        <v>1031</v>
      </c>
      <c r="P50" s="22" t="s">
        <v>1033</v>
      </c>
      <c r="Q50" s="22" t="s">
        <v>1031</v>
      </c>
      <c r="R50" s="22" t="s">
        <v>1031</v>
      </c>
      <c r="S50" s="22" t="s">
        <v>1031</v>
      </c>
      <c r="T50" s="22" t="s">
        <v>1033</v>
      </c>
      <c r="U50" s="22" t="s">
        <v>1031</v>
      </c>
      <c r="V50" s="22" t="s">
        <v>1031</v>
      </c>
      <c r="W50" s="22" t="s">
        <v>1031</v>
      </c>
      <c r="X50" s="22" t="s">
        <v>1031</v>
      </c>
      <c r="Y50" s="22" t="s">
        <v>1031</v>
      </c>
      <c r="Z50" s="22" t="s">
        <v>1031</v>
      </c>
      <c r="AA50" s="22" t="s">
        <v>1031</v>
      </c>
    </row>
    <row r="51" spans="1:27" x14ac:dyDescent="0.25">
      <c r="A51" s="20" t="s">
        <v>87</v>
      </c>
      <c r="B51" s="21" t="s">
        <v>590</v>
      </c>
      <c r="C51" s="20" t="s">
        <v>537</v>
      </c>
      <c r="D51" s="22" t="s">
        <v>1032</v>
      </c>
      <c r="E51" s="22" t="s">
        <v>1032</v>
      </c>
      <c r="F51" s="22" t="s">
        <v>1032</v>
      </c>
      <c r="G51" s="22" t="s">
        <v>1032</v>
      </c>
      <c r="H51" s="22" t="s">
        <v>1032</v>
      </c>
      <c r="I51" s="22" t="s">
        <v>1032</v>
      </c>
      <c r="J51" s="22" t="s">
        <v>1032</v>
      </c>
      <c r="K51" s="22" t="s">
        <v>1031</v>
      </c>
      <c r="L51" s="22" t="s">
        <v>1032</v>
      </c>
      <c r="M51" s="22" t="s">
        <v>1033</v>
      </c>
      <c r="N51" s="22" t="s">
        <v>1032</v>
      </c>
      <c r="O51" s="22" t="s">
        <v>1032</v>
      </c>
      <c r="P51" s="22" t="s">
        <v>1033</v>
      </c>
      <c r="Q51" s="22" t="s">
        <v>1032</v>
      </c>
      <c r="R51" s="22" t="s">
        <v>1031</v>
      </c>
      <c r="S51" s="22" t="s">
        <v>1032</v>
      </c>
      <c r="T51" s="22" t="s">
        <v>1032</v>
      </c>
      <c r="U51" s="22" t="s">
        <v>1032</v>
      </c>
      <c r="V51" s="22" t="s">
        <v>1032</v>
      </c>
      <c r="W51" s="22" t="s">
        <v>1032</v>
      </c>
      <c r="X51" s="22" t="s">
        <v>1032</v>
      </c>
      <c r="Y51" s="22" t="s">
        <v>1032</v>
      </c>
      <c r="Z51" s="22" t="s">
        <v>1032</v>
      </c>
      <c r="AA51" s="22" t="s">
        <v>1032</v>
      </c>
    </row>
    <row r="52" spans="1:27" x14ac:dyDescent="0.25">
      <c r="A52" s="20" t="s">
        <v>88</v>
      </c>
      <c r="B52" s="21" t="s">
        <v>591</v>
      </c>
      <c r="C52" s="20" t="s">
        <v>537</v>
      </c>
      <c r="D52" s="22" t="s">
        <v>1034</v>
      </c>
      <c r="E52" s="22" t="s">
        <v>1034</v>
      </c>
      <c r="F52" s="22" t="s">
        <v>1034</v>
      </c>
      <c r="G52" s="22" t="s">
        <v>1034</v>
      </c>
      <c r="H52" s="22" t="s">
        <v>1034</v>
      </c>
      <c r="I52" s="22" t="s">
        <v>1034</v>
      </c>
      <c r="J52" s="22" t="s">
        <v>1034</v>
      </c>
      <c r="K52" s="22" t="s">
        <v>1034</v>
      </c>
      <c r="L52" s="22" t="s">
        <v>1034</v>
      </c>
      <c r="M52" s="22" t="s">
        <v>1031</v>
      </c>
      <c r="N52" s="22" t="s">
        <v>1034</v>
      </c>
      <c r="O52" s="22" t="s">
        <v>1034</v>
      </c>
      <c r="P52" s="22" t="s">
        <v>1034</v>
      </c>
      <c r="Q52" s="22" t="s">
        <v>1034</v>
      </c>
      <c r="R52" s="22" t="s">
        <v>1034</v>
      </c>
      <c r="S52" s="22" t="s">
        <v>1031</v>
      </c>
      <c r="T52" s="22" t="s">
        <v>1031</v>
      </c>
      <c r="U52" s="22" t="s">
        <v>1034</v>
      </c>
      <c r="V52" s="22" t="s">
        <v>1034</v>
      </c>
      <c r="W52" s="22" t="s">
        <v>1034</v>
      </c>
      <c r="X52" s="22" t="s">
        <v>1031</v>
      </c>
      <c r="Y52" s="22" t="s">
        <v>1034</v>
      </c>
      <c r="Z52" s="22" t="s">
        <v>1031</v>
      </c>
      <c r="AA52" s="22" t="s">
        <v>1031</v>
      </c>
    </row>
    <row r="53" spans="1:27" x14ac:dyDescent="0.25">
      <c r="A53" s="20" t="s">
        <v>89</v>
      </c>
      <c r="B53" s="21" t="s">
        <v>592</v>
      </c>
      <c r="C53" s="20" t="s">
        <v>542</v>
      </c>
      <c r="D53" s="22" t="s">
        <v>1032</v>
      </c>
      <c r="E53" s="22" t="s">
        <v>1032</v>
      </c>
      <c r="F53" s="22" t="s">
        <v>1032</v>
      </c>
      <c r="G53" s="22" t="s">
        <v>1032</v>
      </c>
      <c r="H53" s="22" t="s">
        <v>1032</v>
      </c>
      <c r="I53" s="22" t="s">
        <v>1032</v>
      </c>
      <c r="J53" s="22" t="s">
        <v>1032</v>
      </c>
      <c r="K53" s="22" t="s">
        <v>1031</v>
      </c>
      <c r="L53" s="22" t="s">
        <v>1032</v>
      </c>
      <c r="M53" s="22" t="s">
        <v>1033</v>
      </c>
      <c r="N53" s="22" t="s">
        <v>1032</v>
      </c>
      <c r="O53" s="22" t="s">
        <v>1032</v>
      </c>
      <c r="P53" s="22" t="s">
        <v>1033</v>
      </c>
      <c r="Q53" s="22" t="s">
        <v>1032</v>
      </c>
      <c r="R53" s="22" t="s">
        <v>1031</v>
      </c>
      <c r="S53" s="22" t="s">
        <v>1032</v>
      </c>
      <c r="T53" s="22" t="s">
        <v>1032</v>
      </c>
      <c r="U53" s="22" t="s">
        <v>1032</v>
      </c>
      <c r="V53" s="22" t="s">
        <v>1032</v>
      </c>
      <c r="W53" s="22" t="s">
        <v>1032</v>
      </c>
      <c r="X53" s="22" t="s">
        <v>1032</v>
      </c>
      <c r="Y53" s="22" t="s">
        <v>1032</v>
      </c>
      <c r="Z53" s="22" t="s">
        <v>1032</v>
      </c>
      <c r="AA53" s="22" t="s">
        <v>1032</v>
      </c>
    </row>
    <row r="54" spans="1:27" x14ac:dyDescent="0.25">
      <c r="A54" s="20" t="s">
        <v>90</v>
      </c>
      <c r="B54" s="21" t="s">
        <v>593</v>
      </c>
      <c r="C54" s="20" t="s">
        <v>542</v>
      </c>
      <c r="D54" s="22" t="s">
        <v>1032</v>
      </c>
      <c r="E54" s="22" t="s">
        <v>1032</v>
      </c>
      <c r="F54" s="22" t="s">
        <v>1032</v>
      </c>
      <c r="G54" s="22" t="s">
        <v>1032</v>
      </c>
      <c r="H54" s="22" t="s">
        <v>1032</v>
      </c>
      <c r="I54" s="22" t="s">
        <v>1032</v>
      </c>
      <c r="J54" s="22" t="s">
        <v>1032</v>
      </c>
      <c r="K54" s="22" t="s">
        <v>1031</v>
      </c>
      <c r="L54" s="22" t="s">
        <v>1032</v>
      </c>
      <c r="M54" s="22" t="s">
        <v>1031</v>
      </c>
      <c r="N54" s="22" t="s">
        <v>1032</v>
      </c>
      <c r="O54" s="22" t="s">
        <v>1031</v>
      </c>
      <c r="P54" s="22" t="s">
        <v>1031</v>
      </c>
      <c r="Q54" s="22" t="s">
        <v>1031</v>
      </c>
      <c r="R54" s="22" t="s">
        <v>1031</v>
      </c>
      <c r="S54" s="22" t="s">
        <v>1031</v>
      </c>
      <c r="T54" s="22" t="s">
        <v>1033</v>
      </c>
      <c r="U54" s="22" t="s">
        <v>1031</v>
      </c>
      <c r="V54" s="22" t="s">
        <v>1032</v>
      </c>
      <c r="W54" s="22" t="s">
        <v>1032</v>
      </c>
      <c r="X54" s="22" t="s">
        <v>1031</v>
      </c>
      <c r="Y54" s="22" t="s">
        <v>1032</v>
      </c>
      <c r="Z54" s="22" t="s">
        <v>1031</v>
      </c>
      <c r="AA54" s="22" t="s">
        <v>1033</v>
      </c>
    </row>
    <row r="55" spans="1:27" x14ac:dyDescent="0.25">
      <c r="A55" s="20" t="s">
        <v>91</v>
      </c>
      <c r="B55" s="21" t="s">
        <v>594</v>
      </c>
      <c r="C55" s="20" t="s">
        <v>547</v>
      </c>
      <c r="D55" s="22" t="s">
        <v>1032</v>
      </c>
      <c r="E55" s="22" t="s">
        <v>1032</v>
      </c>
      <c r="F55" s="22" t="s">
        <v>1032</v>
      </c>
      <c r="G55" s="22" t="s">
        <v>1032</v>
      </c>
      <c r="H55" s="22" t="s">
        <v>1032</v>
      </c>
      <c r="I55" s="22" t="s">
        <v>1032</v>
      </c>
      <c r="J55" s="22" t="s">
        <v>1032</v>
      </c>
      <c r="K55" s="22" t="s">
        <v>1031</v>
      </c>
      <c r="L55" s="22" t="s">
        <v>1032</v>
      </c>
      <c r="M55" s="22" t="s">
        <v>1031</v>
      </c>
      <c r="N55" s="22" t="s">
        <v>1032</v>
      </c>
      <c r="O55" s="22" t="s">
        <v>1031</v>
      </c>
      <c r="P55" s="22" t="s">
        <v>1031</v>
      </c>
      <c r="Q55" s="22" t="s">
        <v>1033</v>
      </c>
      <c r="R55" s="22" t="s">
        <v>1031</v>
      </c>
      <c r="S55" s="22" t="s">
        <v>1031</v>
      </c>
      <c r="T55" s="22" t="s">
        <v>1031</v>
      </c>
      <c r="U55" s="22" t="s">
        <v>1031</v>
      </c>
      <c r="V55" s="22" t="s">
        <v>1032</v>
      </c>
      <c r="W55" s="22" t="s">
        <v>1032</v>
      </c>
      <c r="X55" s="22" t="s">
        <v>1031</v>
      </c>
      <c r="Y55" s="22" t="s">
        <v>1032</v>
      </c>
      <c r="Z55" s="22" t="s">
        <v>1031</v>
      </c>
      <c r="AA55" s="22" t="s">
        <v>1031</v>
      </c>
    </row>
    <row r="56" spans="1:27" x14ac:dyDescent="0.25">
      <c r="A56" s="20" t="s">
        <v>92</v>
      </c>
      <c r="B56" s="21" t="s">
        <v>595</v>
      </c>
      <c r="C56" s="20" t="s">
        <v>552</v>
      </c>
      <c r="D56" s="22" t="s">
        <v>1032</v>
      </c>
      <c r="E56" s="22" t="s">
        <v>1032</v>
      </c>
      <c r="F56" s="22" t="s">
        <v>1032</v>
      </c>
      <c r="G56" s="22" t="s">
        <v>1032</v>
      </c>
      <c r="H56" s="22" t="s">
        <v>1032</v>
      </c>
      <c r="I56" s="22" t="s">
        <v>1032</v>
      </c>
      <c r="J56" s="22" t="s">
        <v>1032</v>
      </c>
      <c r="K56" s="22" t="s">
        <v>1032</v>
      </c>
      <c r="L56" s="22" t="s">
        <v>1032</v>
      </c>
      <c r="M56" s="22" t="s">
        <v>1032</v>
      </c>
      <c r="N56" s="22" t="s">
        <v>1032</v>
      </c>
      <c r="O56" s="22" t="s">
        <v>1032</v>
      </c>
      <c r="P56" s="22" t="s">
        <v>1032</v>
      </c>
      <c r="Q56" s="22" t="s">
        <v>1032</v>
      </c>
      <c r="R56" s="22" t="s">
        <v>1032</v>
      </c>
      <c r="S56" s="22" t="s">
        <v>1032</v>
      </c>
      <c r="T56" s="22" t="s">
        <v>1032</v>
      </c>
      <c r="U56" s="22" t="s">
        <v>1032</v>
      </c>
      <c r="V56" s="22" t="s">
        <v>1032</v>
      </c>
      <c r="W56" s="22" t="s">
        <v>1032</v>
      </c>
      <c r="X56" s="22" t="s">
        <v>1032</v>
      </c>
      <c r="Y56" s="22" t="s">
        <v>1032</v>
      </c>
      <c r="Z56" s="22" t="s">
        <v>1032</v>
      </c>
      <c r="AA56" s="22" t="s">
        <v>1032</v>
      </c>
    </row>
    <row r="57" spans="1:27" x14ac:dyDescent="0.25">
      <c r="A57" s="20" t="s">
        <v>93</v>
      </c>
      <c r="B57" s="21" t="s">
        <v>596</v>
      </c>
      <c r="C57" s="20" t="s">
        <v>578</v>
      </c>
      <c r="D57" s="22" t="s">
        <v>1034</v>
      </c>
      <c r="E57" s="22" t="s">
        <v>1032</v>
      </c>
      <c r="F57" s="22" t="s">
        <v>1032</v>
      </c>
      <c r="G57" s="22" t="s">
        <v>1032</v>
      </c>
      <c r="H57" s="22" t="s">
        <v>1032</v>
      </c>
      <c r="I57" s="22" t="s">
        <v>1032</v>
      </c>
      <c r="J57" s="22" t="s">
        <v>1032</v>
      </c>
      <c r="K57" s="22" t="s">
        <v>1032</v>
      </c>
      <c r="L57" s="22" t="s">
        <v>1032</v>
      </c>
      <c r="M57" s="22" t="s">
        <v>1033</v>
      </c>
      <c r="N57" s="22" t="s">
        <v>1032</v>
      </c>
      <c r="O57" s="22" t="s">
        <v>1032</v>
      </c>
      <c r="P57" s="22" t="s">
        <v>1033</v>
      </c>
      <c r="Q57" s="22" t="s">
        <v>1032</v>
      </c>
      <c r="R57" s="22" t="s">
        <v>1032</v>
      </c>
      <c r="S57" s="22" t="s">
        <v>1032</v>
      </c>
      <c r="T57" s="22" t="s">
        <v>1032</v>
      </c>
      <c r="U57" s="22" t="s">
        <v>1032</v>
      </c>
      <c r="V57" s="22" t="s">
        <v>1032</v>
      </c>
      <c r="W57" s="22" t="s">
        <v>1032</v>
      </c>
      <c r="X57" s="22" t="s">
        <v>1032</v>
      </c>
      <c r="Y57" s="22" t="s">
        <v>1032</v>
      </c>
      <c r="Z57" s="22" t="s">
        <v>1032</v>
      </c>
      <c r="AA57" s="22" t="s">
        <v>1032</v>
      </c>
    </row>
    <row r="58" spans="1:27" x14ac:dyDescent="0.25">
      <c r="A58" s="20" t="s">
        <v>94</v>
      </c>
      <c r="B58" s="21" t="s">
        <v>597</v>
      </c>
      <c r="C58" s="20" t="s">
        <v>552</v>
      </c>
      <c r="D58" s="22" t="s">
        <v>1032</v>
      </c>
      <c r="E58" s="22" t="s">
        <v>1032</v>
      </c>
      <c r="F58" s="22" t="s">
        <v>1032</v>
      </c>
      <c r="G58" s="22" t="s">
        <v>1032</v>
      </c>
      <c r="H58" s="22" t="s">
        <v>1032</v>
      </c>
      <c r="I58" s="22" t="s">
        <v>1032</v>
      </c>
      <c r="J58" s="22" t="s">
        <v>1032</v>
      </c>
      <c r="K58" s="22" t="s">
        <v>1032</v>
      </c>
      <c r="L58" s="22" t="s">
        <v>1032</v>
      </c>
      <c r="M58" s="22" t="s">
        <v>1033</v>
      </c>
      <c r="N58" s="22" t="s">
        <v>1032</v>
      </c>
      <c r="O58" s="22" t="s">
        <v>1032</v>
      </c>
      <c r="P58" s="22" t="s">
        <v>1032</v>
      </c>
      <c r="Q58" s="22" t="s">
        <v>1032</v>
      </c>
      <c r="R58" s="22" t="s">
        <v>1032</v>
      </c>
      <c r="S58" s="22" t="s">
        <v>1032</v>
      </c>
      <c r="T58" s="22" t="s">
        <v>1032</v>
      </c>
      <c r="U58" s="22" t="s">
        <v>1032</v>
      </c>
      <c r="V58" s="22" t="s">
        <v>1032</v>
      </c>
      <c r="W58" s="22" t="s">
        <v>1032</v>
      </c>
      <c r="X58" s="22" t="s">
        <v>1032</v>
      </c>
      <c r="Y58" s="22" t="s">
        <v>1032</v>
      </c>
      <c r="Z58" s="22" t="s">
        <v>1032</v>
      </c>
      <c r="AA58" s="22" t="s">
        <v>1032</v>
      </c>
    </row>
    <row r="59" spans="1:27" x14ac:dyDescent="0.25">
      <c r="A59" s="20" t="s">
        <v>95</v>
      </c>
      <c r="B59" s="21" t="s">
        <v>598</v>
      </c>
      <c r="C59" s="20" t="s">
        <v>547</v>
      </c>
      <c r="D59" s="22" t="s">
        <v>1034</v>
      </c>
      <c r="E59" s="22" t="s">
        <v>1031</v>
      </c>
      <c r="F59" s="22" t="s">
        <v>1034</v>
      </c>
      <c r="G59" s="22" t="s">
        <v>1034</v>
      </c>
      <c r="H59" s="22" t="s">
        <v>1031</v>
      </c>
      <c r="I59" s="22" t="s">
        <v>1034</v>
      </c>
      <c r="J59" s="22" t="s">
        <v>1031</v>
      </c>
      <c r="K59" s="22" t="s">
        <v>1031</v>
      </c>
      <c r="L59" s="22" t="s">
        <v>1031</v>
      </c>
      <c r="M59" s="22" t="s">
        <v>1031</v>
      </c>
      <c r="N59" s="22" t="s">
        <v>1032</v>
      </c>
      <c r="O59" s="22" t="s">
        <v>1031</v>
      </c>
      <c r="P59" s="22" t="s">
        <v>1031</v>
      </c>
      <c r="Q59" s="22" t="s">
        <v>1033</v>
      </c>
      <c r="R59" s="22" t="s">
        <v>1031</v>
      </c>
      <c r="S59" s="22" t="s">
        <v>1031</v>
      </c>
      <c r="T59" s="22" t="s">
        <v>1031</v>
      </c>
      <c r="U59" s="22" t="s">
        <v>1031</v>
      </c>
      <c r="V59" s="22" t="s">
        <v>1031</v>
      </c>
      <c r="W59" s="22" t="s">
        <v>1032</v>
      </c>
      <c r="X59" s="22" t="s">
        <v>1031</v>
      </c>
      <c r="Y59" s="22" t="s">
        <v>1033</v>
      </c>
      <c r="Z59" s="22" t="s">
        <v>1031</v>
      </c>
      <c r="AA59" s="22" t="s">
        <v>1031</v>
      </c>
    </row>
    <row r="60" spans="1:27" x14ac:dyDescent="0.25">
      <c r="A60" s="20" t="s">
        <v>96</v>
      </c>
      <c r="B60" s="21" t="s">
        <v>599</v>
      </c>
      <c r="C60" s="20" t="s">
        <v>547</v>
      </c>
      <c r="D60" s="22" t="s">
        <v>1031</v>
      </c>
      <c r="E60" s="22" t="s">
        <v>1031</v>
      </c>
      <c r="F60" s="22" t="s">
        <v>1034</v>
      </c>
      <c r="G60" s="22" t="s">
        <v>1034</v>
      </c>
      <c r="H60" s="22" t="s">
        <v>1031</v>
      </c>
      <c r="I60" s="22" t="s">
        <v>1034</v>
      </c>
      <c r="J60" s="22" t="s">
        <v>1031</v>
      </c>
      <c r="K60" s="22" t="s">
        <v>1031</v>
      </c>
      <c r="L60" s="22" t="s">
        <v>1031</v>
      </c>
      <c r="M60" s="22" t="s">
        <v>1031</v>
      </c>
      <c r="N60" s="22" t="s">
        <v>1032</v>
      </c>
      <c r="O60" s="22" t="s">
        <v>1033</v>
      </c>
      <c r="P60" s="22" t="s">
        <v>1031</v>
      </c>
      <c r="Q60" s="22" t="s">
        <v>1031</v>
      </c>
      <c r="R60" s="22" t="s">
        <v>1031</v>
      </c>
      <c r="S60" s="22" t="s">
        <v>1031</v>
      </c>
      <c r="T60" s="22" t="s">
        <v>1033</v>
      </c>
      <c r="U60" s="22" t="s">
        <v>1033</v>
      </c>
      <c r="V60" s="22" t="s">
        <v>1031</v>
      </c>
      <c r="W60" s="22" t="s">
        <v>1032</v>
      </c>
      <c r="X60" s="22" t="s">
        <v>1031</v>
      </c>
      <c r="Y60" s="22" t="s">
        <v>1031</v>
      </c>
      <c r="Z60" s="22" t="s">
        <v>1031</v>
      </c>
      <c r="AA60" s="22" t="s">
        <v>1032</v>
      </c>
    </row>
    <row r="61" spans="1:27" x14ac:dyDescent="0.25">
      <c r="A61" s="20" t="s">
        <v>97</v>
      </c>
      <c r="B61" s="21" t="s">
        <v>600</v>
      </c>
      <c r="C61" s="20" t="s">
        <v>534</v>
      </c>
      <c r="D61" s="22" t="s">
        <v>1031</v>
      </c>
      <c r="E61" s="22" t="s">
        <v>1031</v>
      </c>
      <c r="F61" s="22" t="s">
        <v>1034</v>
      </c>
      <c r="G61" s="22" t="s">
        <v>1031</v>
      </c>
      <c r="H61" s="22" t="s">
        <v>1031</v>
      </c>
      <c r="I61" s="22" t="s">
        <v>1032</v>
      </c>
      <c r="J61" s="22" t="s">
        <v>1031</v>
      </c>
      <c r="K61" s="22" t="s">
        <v>1033</v>
      </c>
      <c r="L61" s="22" t="s">
        <v>1031</v>
      </c>
      <c r="M61" s="22" t="s">
        <v>1031</v>
      </c>
      <c r="N61" s="22" t="s">
        <v>1032</v>
      </c>
      <c r="O61" s="22" t="s">
        <v>1031</v>
      </c>
      <c r="P61" s="22" t="s">
        <v>1031</v>
      </c>
      <c r="Q61" s="22" t="s">
        <v>1031</v>
      </c>
      <c r="R61" s="22" t="s">
        <v>1033</v>
      </c>
      <c r="S61" s="22" t="s">
        <v>1031</v>
      </c>
      <c r="T61" s="22" t="s">
        <v>1033</v>
      </c>
      <c r="U61" s="22" t="s">
        <v>1031</v>
      </c>
      <c r="V61" s="22" t="s">
        <v>1031</v>
      </c>
      <c r="W61" s="22" t="s">
        <v>1032</v>
      </c>
      <c r="X61" s="22" t="s">
        <v>1031</v>
      </c>
      <c r="Y61" s="22" t="s">
        <v>1033</v>
      </c>
      <c r="Z61" s="22" t="s">
        <v>1031</v>
      </c>
      <c r="AA61" s="22" t="s">
        <v>1032</v>
      </c>
    </row>
    <row r="62" spans="1:27" x14ac:dyDescent="0.25">
      <c r="A62" s="20" t="s">
        <v>98</v>
      </c>
      <c r="B62" s="21" t="s">
        <v>601</v>
      </c>
      <c r="C62" s="20" t="s">
        <v>547</v>
      </c>
      <c r="D62" s="22" t="s">
        <v>1034</v>
      </c>
      <c r="E62" s="22" t="s">
        <v>1034</v>
      </c>
      <c r="F62" s="22" t="s">
        <v>1034</v>
      </c>
      <c r="G62" s="22" t="s">
        <v>1032</v>
      </c>
      <c r="H62" s="22" t="s">
        <v>1031</v>
      </c>
      <c r="I62" s="22" t="s">
        <v>1032</v>
      </c>
      <c r="J62" s="22" t="s">
        <v>1034</v>
      </c>
      <c r="K62" s="22" t="s">
        <v>1034</v>
      </c>
      <c r="L62" s="22" t="s">
        <v>1034</v>
      </c>
      <c r="M62" s="22" t="s">
        <v>1031</v>
      </c>
      <c r="N62" s="22" t="s">
        <v>1031</v>
      </c>
      <c r="O62" s="22" t="s">
        <v>1034</v>
      </c>
      <c r="P62" s="22" t="s">
        <v>1034</v>
      </c>
      <c r="Q62" s="22" t="s">
        <v>1034</v>
      </c>
      <c r="R62" s="22" t="s">
        <v>1034</v>
      </c>
      <c r="S62" s="22" t="s">
        <v>1031</v>
      </c>
      <c r="T62" s="22" t="s">
        <v>1031</v>
      </c>
      <c r="U62" s="22" t="s">
        <v>1034</v>
      </c>
      <c r="V62" s="22" t="s">
        <v>1031</v>
      </c>
      <c r="W62" s="22" t="s">
        <v>1032</v>
      </c>
      <c r="X62" s="22" t="s">
        <v>1034</v>
      </c>
      <c r="Y62" s="22" t="s">
        <v>1032</v>
      </c>
      <c r="Z62" s="22" t="s">
        <v>1031</v>
      </c>
      <c r="AA62" s="22" t="s">
        <v>1031</v>
      </c>
    </row>
    <row r="63" spans="1:27" x14ac:dyDescent="0.25">
      <c r="A63" s="20" t="s">
        <v>99</v>
      </c>
      <c r="B63" s="21" t="s">
        <v>602</v>
      </c>
      <c r="C63" s="20" t="s">
        <v>534</v>
      </c>
      <c r="D63" s="22" t="s">
        <v>1031</v>
      </c>
      <c r="E63" s="22" t="s">
        <v>1031</v>
      </c>
      <c r="F63" s="22" t="s">
        <v>1031</v>
      </c>
      <c r="G63" s="22" t="s">
        <v>1031</v>
      </c>
      <c r="H63" s="22" t="s">
        <v>1034</v>
      </c>
      <c r="I63" s="22" t="s">
        <v>1034</v>
      </c>
      <c r="J63" s="22" t="s">
        <v>1034</v>
      </c>
      <c r="K63" s="22" t="s">
        <v>1031</v>
      </c>
      <c r="L63" s="22" t="s">
        <v>1031</v>
      </c>
      <c r="M63" s="22" t="s">
        <v>1031</v>
      </c>
      <c r="N63" s="22" t="s">
        <v>1032</v>
      </c>
      <c r="O63" s="22" t="s">
        <v>1031</v>
      </c>
      <c r="P63" s="22" t="s">
        <v>1031</v>
      </c>
      <c r="Q63" s="22" t="s">
        <v>1031</v>
      </c>
      <c r="R63" s="22" t="s">
        <v>1031</v>
      </c>
      <c r="S63" s="22" t="s">
        <v>1031</v>
      </c>
      <c r="T63" s="22" t="s">
        <v>1031</v>
      </c>
      <c r="U63" s="22" t="s">
        <v>1031</v>
      </c>
      <c r="V63" s="22" t="s">
        <v>1031</v>
      </c>
      <c r="W63" s="22" t="s">
        <v>1034</v>
      </c>
      <c r="X63" s="22" t="s">
        <v>1031</v>
      </c>
      <c r="Y63" s="22" t="s">
        <v>1033</v>
      </c>
      <c r="Z63" s="22" t="s">
        <v>1031</v>
      </c>
      <c r="AA63" s="22" t="s">
        <v>1031</v>
      </c>
    </row>
    <row r="64" spans="1:27" x14ac:dyDescent="0.25">
      <c r="A64" s="20" t="s">
        <v>100</v>
      </c>
      <c r="B64" s="21" t="s">
        <v>603</v>
      </c>
      <c r="C64" s="20" t="s">
        <v>542</v>
      </c>
      <c r="D64" s="22" t="s">
        <v>1032</v>
      </c>
      <c r="E64" s="22" t="s">
        <v>1032</v>
      </c>
      <c r="F64" s="22" t="s">
        <v>1032</v>
      </c>
      <c r="G64" s="22" t="s">
        <v>1032</v>
      </c>
      <c r="H64" s="22" t="s">
        <v>1032</v>
      </c>
      <c r="I64" s="22" t="s">
        <v>1032</v>
      </c>
      <c r="J64" s="22" t="s">
        <v>1032</v>
      </c>
      <c r="K64" s="22" t="s">
        <v>1032</v>
      </c>
      <c r="L64" s="22" t="s">
        <v>1032</v>
      </c>
      <c r="M64" s="22" t="s">
        <v>1033</v>
      </c>
      <c r="N64" s="22" t="s">
        <v>1032</v>
      </c>
      <c r="O64" s="22" t="s">
        <v>1032</v>
      </c>
      <c r="P64" s="22" t="s">
        <v>1032</v>
      </c>
      <c r="Q64" s="22" t="s">
        <v>1032</v>
      </c>
      <c r="R64" s="22" t="s">
        <v>1032</v>
      </c>
      <c r="S64" s="22" t="s">
        <v>1031</v>
      </c>
      <c r="T64" s="22" t="s">
        <v>1032</v>
      </c>
      <c r="U64" s="22" t="s">
        <v>1032</v>
      </c>
      <c r="V64" s="22" t="s">
        <v>1032</v>
      </c>
      <c r="W64" s="22" t="s">
        <v>1031</v>
      </c>
      <c r="X64" s="22" t="s">
        <v>1032</v>
      </c>
      <c r="Y64" s="22" t="s">
        <v>1032</v>
      </c>
      <c r="Z64" s="22" t="s">
        <v>1032</v>
      </c>
      <c r="AA64" s="22" t="s">
        <v>1032</v>
      </c>
    </row>
    <row r="65" spans="1:27" x14ac:dyDescent="0.25">
      <c r="A65" s="20" t="s">
        <v>101</v>
      </c>
      <c r="B65" s="21" t="s">
        <v>604</v>
      </c>
      <c r="C65" s="20" t="s">
        <v>547</v>
      </c>
      <c r="D65" s="22" t="s">
        <v>1032</v>
      </c>
      <c r="E65" s="22" t="s">
        <v>1032</v>
      </c>
      <c r="F65" s="22" t="s">
        <v>1032</v>
      </c>
      <c r="G65" s="22" t="s">
        <v>1032</v>
      </c>
      <c r="H65" s="22" t="s">
        <v>1032</v>
      </c>
      <c r="I65" s="22" t="s">
        <v>1032</v>
      </c>
      <c r="J65" s="22" t="s">
        <v>1032</v>
      </c>
      <c r="K65" s="22" t="s">
        <v>1032</v>
      </c>
      <c r="L65" s="22" t="s">
        <v>1032</v>
      </c>
      <c r="M65" s="22" t="s">
        <v>1032</v>
      </c>
      <c r="N65" s="22" t="s">
        <v>1032</v>
      </c>
      <c r="O65" s="22" t="s">
        <v>1032</v>
      </c>
      <c r="P65" s="22" t="s">
        <v>1032</v>
      </c>
      <c r="Q65" s="22" t="s">
        <v>1032</v>
      </c>
      <c r="R65" s="22" t="s">
        <v>1032</v>
      </c>
      <c r="S65" s="22" t="s">
        <v>1032</v>
      </c>
      <c r="T65" s="22" t="s">
        <v>1032</v>
      </c>
      <c r="U65" s="22" t="s">
        <v>1032</v>
      </c>
      <c r="V65" s="22" t="s">
        <v>1032</v>
      </c>
      <c r="W65" s="22" t="s">
        <v>1032</v>
      </c>
      <c r="X65" s="22" t="s">
        <v>1032</v>
      </c>
      <c r="Y65" s="22" t="s">
        <v>1032</v>
      </c>
      <c r="Z65" s="22" t="s">
        <v>1032</v>
      </c>
      <c r="AA65" s="22" t="s">
        <v>1032</v>
      </c>
    </row>
    <row r="66" spans="1:27" x14ac:dyDescent="0.25">
      <c r="A66" s="20" t="s">
        <v>102</v>
      </c>
      <c r="B66" s="21" t="s">
        <v>605</v>
      </c>
      <c r="C66" s="20" t="s">
        <v>542</v>
      </c>
      <c r="D66" s="22" t="s">
        <v>1031</v>
      </c>
      <c r="E66" s="22" t="s">
        <v>1031</v>
      </c>
      <c r="F66" s="22" t="s">
        <v>1032</v>
      </c>
      <c r="G66" s="22" t="s">
        <v>1033</v>
      </c>
      <c r="H66" s="22" t="s">
        <v>1033</v>
      </c>
      <c r="I66" s="22" t="s">
        <v>1032</v>
      </c>
      <c r="J66" s="22" t="s">
        <v>1032</v>
      </c>
      <c r="K66" s="22" t="s">
        <v>1033</v>
      </c>
      <c r="L66" s="22" t="s">
        <v>1031</v>
      </c>
      <c r="M66" s="22" t="s">
        <v>1031</v>
      </c>
      <c r="N66" s="22" t="s">
        <v>1032</v>
      </c>
      <c r="O66" s="22" t="s">
        <v>1031</v>
      </c>
      <c r="P66" s="22" t="s">
        <v>1031</v>
      </c>
      <c r="Q66" s="22" t="s">
        <v>1031</v>
      </c>
      <c r="R66" s="22" t="s">
        <v>1031</v>
      </c>
      <c r="S66" s="22" t="s">
        <v>1031</v>
      </c>
      <c r="T66" s="22" t="s">
        <v>1031</v>
      </c>
      <c r="U66" s="22" t="s">
        <v>1031</v>
      </c>
      <c r="V66" s="22" t="s">
        <v>1031</v>
      </c>
      <c r="W66" s="22" t="s">
        <v>1032</v>
      </c>
      <c r="X66" s="22" t="s">
        <v>1031</v>
      </c>
      <c r="Y66" s="22" t="s">
        <v>1033</v>
      </c>
      <c r="Z66" s="22" t="s">
        <v>1031</v>
      </c>
      <c r="AA66" s="22" t="s">
        <v>1031</v>
      </c>
    </row>
    <row r="67" spans="1:27" x14ac:dyDescent="0.25">
      <c r="A67" s="20" t="s">
        <v>103</v>
      </c>
      <c r="B67" s="21" t="s">
        <v>606</v>
      </c>
      <c r="C67" s="20" t="s">
        <v>534</v>
      </c>
      <c r="D67" s="22" t="s">
        <v>1031</v>
      </c>
      <c r="E67" s="22" t="s">
        <v>1034</v>
      </c>
      <c r="F67" s="22" t="s">
        <v>1031</v>
      </c>
      <c r="G67" s="22" t="s">
        <v>1031</v>
      </c>
      <c r="H67" s="22" t="s">
        <v>1034</v>
      </c>
      <c r="I67" s="22" t="s">
        <v>1032</v>
      </c>
      <c r="J67" s="22" t="s">
        <v>1031</v>
      </c>
      <c r="K67" s="22" t="s">
        <v>1031</v>
      </c>
      <c r="L67" s="22" t="s">
        <v>1031</v>
      </c>
      <c r="M67" s="22" t="s">
        <v>1031</v>
      </c>
      <c r="N67" s="22" t="s">
        <v>1032</v>
      </c>
      <c r="O67" s="22" t="s">
        <v>1033</v>
      </c>
      <c r="P67" s="22" t="s">
        <v>1031</v>
      </c>
      <c r="Q67" s="22" t="s">
        <v>1031</v>
      </c>
      <c r="R67" s="22" t="s">
        <v>1031</v>
      </c>
      <c r="S67" s="22" t="s">
        <v>1031</v>
      </c>
      <c r="T67" s="22" t="s">
        <v>1031</v>
      </c>
      <c r="U67" s="22" t="s">
        <v>1031</v>
      </c>
      <c r="V67" s="22" t="s">
        <v>1031</v>
      </c>
      <c r="W67" s="22" t="s">
        <v>1032</v>
      </c>
      <c r="X67" s="22" t="s">
        <v>1031</v>
      </c>
      <c r="Y67" s="22" t="s">
        <v>1031</v>
      </c>
      <c r="Z67" s="22" t="s">
        <v>1031</v>
      </c>
      <c r="AA67" s="22" t="s">
        <v>1031</v>
      </c>
    </row>
    <row r="68" spans="1:27" x14ac:dyDescent="0.25">
      <c r="A68" s="20" t="s">
        <v>104</v>
      </c>
      <c r="B68" s="21" t="s">
        <v>607</v>
      </c>
      <c r="C68" s="20" t="s">
        <v>547</v>
      </c>
      <c r="D68" s="22" t="s">
        <v>1034</v>
      </c>
      <c r="E68" s="22" t="s">
        <v>1034</v>
      </c>
      <c r="F68" s="22" t="s">
        <v>1034</v>
      </c>
      <c r="G68" s="22" t="s">
        <v>1033</v>
      </c>
      <c r="H68" s="22" t="s">
        <v>1032</v>
      </c>
      <c r="I68" s="22" t="s">
        <v>1032</v>
      </c>
      <c r="J68" s="22" t="s">
        <v>1034</v>
      </c>
      <c r="K68" s="22" t="s">
        <v>1031</v>
      </c>
      <c r="L68" s="22" t="s">
        <v>1032</v>
      </c>
      <c r="M68" s="22" t="s">
        <v>1031</v>
      </c>
      <c r="N68" s="22" t="s">
        <v>1032</v>
      </c>
      <c r="O68" s="22" t="s">
        <v>1033</v>
      </c>
      <c r="P68" s="22" t="s">
        <v>1031</v>
      </c>
      <c r="Q68" s="22" t="s">
        <v>1031</v>
      </c>
      <c r="R68" s="22" t="s">
        <v>1033</v>
      </c>
      <c r="S68" s="22" t="s">
        <v>1033</v>
      </c>
      <c r="T68" s="22" t="s">
        <v>1031</v>
      </c>
      <c r="U68" s="22" t="s">
        <v>1034</v>
      </c>
      <c r="V68" s="22" t="s">
        <v>1032</v>
      </c>
      <c r="W68" s="22" t="s">
        <v>1034</v>
      </c>
      <c r="X68" s="22" t="s">
        <v>1032</v>
      </c>
      <c r="Y68" s="22" t="s">
        <v>1032</v>
      </c>
      <c r="Z68" s="22" t="s">
        <v>1031</v>
      </c>
      <c r="AA68" s="22" t="s">
        <v>1031</v>
      </c>
    </row>
    <row r="69" spans="1:27" x14ac:dyDescent="0.25">
      <c r="A69" s="20" t="s">
        <v>105</v>
      </c>
      <c r="B69" s="21" t="s">
        <v>608</v>
      </c>
      <c r="C69" s="20" t="s">
        <v>532</v>
      </c>
      <c r="D69" s="22" t="s">
        <v>1031</v>
      </c>
      <c r="E69" s="22" t="s">
        <v>1031</v>
      </c>
      <c r="F69" s="22" t="s">
        <v>1034</v>
      </c>
      <c r="G69" s="22" t="s">
        <v>1034</v>
      </c>
      <c r="H69" s="22" t="s">
        <v>1034</v>
      </c>
      <c r="I69" s="22" t="s">
        <v>1034</v>
      </c>
      <c r="J69" s="22" t="s">
        <v>1031</v>
      </c>
      <c r="K69" s="22" t="s">
        <v>1031</v>
      </c>
      <c r="L69" s="22" t="s">
        <v>1034</v>
      </c>
      <c r="M69" s="22" t="s">
        <v>1031</v>
      </c>
      <c r="N69" s="22" t="s">
        <v>1032</v>
      </c>
      <c r="O69" s="22" t="s">
        <v>1033</v>
      </c>
      <c r="P69" s="22" t="s">
        <v>1031</v>
      </c>
      <c r="Q69" s="22" t="s">
        <v>1031</v>
      </c>
      <c r="R69" s="22" t="s">
        <v>1031</v>
      </c>
      <c r="S69" s="22" t="s">
        <v>1031</v>
      </c>
      <c r="T69" s="22" t="s">
        <v>1032</v>
      </c>
      <c r="U69" s="22" t="s">
        <v>1034</v>
      </c>
      <c r="V69" s="22" t="s">
        <v>1034</v>
      </c>
      <c r="W69" s="22" t="s">
        <v>1031</v>
      </c>
      <c r="X69" s="22" t="s">
        <v>1032</v>
      </c>
      <c r="Y69" s="22" t="s">
        <v>1033</v>
      </c>
      <c r="Z69" s="22" t="s">
        <v>1031</v>
      </c>
      <c r="AA69" s="22" t="s">
        <v>1031</v>
      </c>
    </row>
    <row r="70" spans="1:27" x14ac:dyDescent="0.25">
      <c r="A70" s="20" t="s">
        <v>106</v>
      </c>
      <c r="B70" s="21" t="s">
        <v>609</v>
      </c>
      <c r="C70" s="20" t="s">
        <v>542</v>
      </c>
      <c r="D70" s="22" t="s">
        <v>1032</v>
      </c>
      <c r="E70" s="22" t="s">
        <v>1032</v>
      </c>
      <c r="F70" s="22" t="s">
        <v>1032</v>
      </c>
      <c r="G70" s="22" t="s">
        <v>1032</v>
      </c>
      <c r="H70" s="22" t="s">
        <v>1032</v>
      </c>
      <c r="I70" s="22" t="s">
        <v>1032</v>
      </c>
      <c r="J70" s="22" t="s">
        <v>1032</v>
      </c>
      <c r="K70" s="22" t="s">
        <v>1033</v>
      </c>
      <c r="L70" s="22" t="s">
        <v>1032</v>
      </c>
      <c r="M70" s="22" t="s">
        <v>1033</v>
      </c>
      <c r="N70" s="22" t="s">
        <v>1032</v>
      </c>
      <c r="O70" s="22" t="s">
        <v>1032</v>
      </c>
      <c r="P70" s="22" t="s">
        <v>1032</v>
      </c>
      <c r="Q70" s="22" t="s">
        <v>1032</v>
      </c>
      <c r="R70" s="22" t="s">
        <v>1032</v>
      </c>
      <c r="S70" s="22" t="s">
        <v>1032</v>
      </c>
      <c r="T70" s="22" t="s">
        <v>1032</v>
      </c>
      <c r="U70" s="22" t="s">
        <v>1032</v>
      </c>
      <c r="V70" s="22" t="s">
        <v>1032</v>
      </c>
      <c r="W70" s="22" t="s">
        <v>1032</v>
      </c>
      <c r="X70" s="22" t="s">
        <v>1032</v>
      </c>
      <c r="Y70" s="22" t="s">
        <v>1032</v>
      </c>
      <c r="Z70" s="22" t="s">
        <v>1032</v>
      </c>
      <c r="AA70" s="22" t="s">
        <v>1032</v>
      </c>
    </row>
    <row r="71" spans="1:27" x14ac:dyDescent="0.25">
      <c r="A71" s="20" t="s">
        <v>107</v>
      </c>
      <c r="B71" s="21" t="s">
        <v>610</v>
      </c>
      <c r="C71" s="20" t="s">
        <v>547</v>
      </c>
      <c r="D71" s="22" t="s">
        <v>1032</v>
      </c>
      <c r="E71" s="22" t="s">
        <v>1032</v>
      </c>
      <c r="F71" s="22" t="s">
        <v>1032</v>
      </c>
      <c r="G71" s="22" t="s">
        <v>1033</v>
      </c>
      <c r="H71" s="22" t="s">
        <v>1032</v>
      </c>
      <c r="I71" s="22" t="s">
        <v>1032</v>
      </c>
      <c r="J71" s="22" t="s">
        <v>1032</v>
      </c>
      <c r="K71" s="22" t="s">
        <v>1031</v>
      </c>
      <c r="L71" s="22" t="s">
        <v>1032</v>
      </c>
      <c r="M71" s="22" t="s">
        <v>1031</v>
      </c>
      <c r="N71" s="22" t="s">
        <v>1032</v>
      </c>
      <c r="O71" s="22" t="s">
        <v>1031</v>
      </c>
      <c r="P71" s="22" t="s">
        <v>1031</v>
      </c>
      <c r="Q71" s="22" t="s">
        <v>1032</v>
      </c>
      <c r="R71" s="22" t="s">
        <v>1031</v>
      </c>
      <c r="S71" s="22" t="s">
        <v>1031</v>
      </c>
      <c r="T71" s="22" t="s">
        <v>1033</v>
      </c>
      <c r="U71" s="22" t="s">
        <v>1031</v>
      </c>
      <c r="V71" s="22" t="s">
        <v>1032</v>
      </c>
      <c r="W71" s="22" t="s">
        <v>1032</v>
      </c>
      <c r="X71" s="22" t="s">
        <v>1031</v>
      </c>
      <c r="Y71" s="22" t="s">
        <v>1032</v>
      </c>
      <c r="Z71" s="22" t="s">
        <v>1031</v>
      </c>
      <c r="AA71" s="22" t="s">
        <v>1031</v>
      </c>
    </row>
    <row r="72" spans="1:27" x14ac:dyDescent="0.25">
      <c r="A72" s="20" t="s">
        <v>108</v>
      </c>
      <c r="B72" s="21" t="s">
        <v>611</v>
      </c>
      <c r="C72" s="20" t="s">
        <v>534</v>
      </c>
      <c r="D72" s="22" t="s">
        <v>1031</v>
      </c>
      <c r="E72" s="22" t="s">
        <v>1031</v>
      </c>
      <c r="F72" s="22" t="s">
        <v>1031</v>
      </c>
      <c r="G72" s="22" t="s">
        <v>1031</v>
      </c>
      <c r="H72" s="22" t="s">
        <v>1031</v>
      </c>
      <c r="I72" s="22" t="s">
        <v>1032</v>
      </c>
      <c r="J72" s="22" t="s">
        <v>1031</v>
      </c>
      <c r="K72" s="22" t="s">
        <v>1033</v>
      </c>
      <c r="L72" s="22" t="s">
        <v>1032</v>
      </c>
      <c r="M72" s="22" t="s">
        <v>1031</v>
      </c>
      <c r="N72" s="22" t="s">
        <v>1032</v>
      </c>
      <c r="O72" s="22" t="s">
        <v>1033</v>
      </c>
      <c r="P72" s="22" t="s">
        <v>1031</v>
      </c>
      <c r="Q72" s="22" t="s">
        <v>1031</v>
      </c>
      <c r="R72" s="22" t="s">
        <v>1031</v>
      </c>
      <c r="S72" s="22" t="s">
        <v>1031</v>
      </c>
      <c r="T72" s="22" t="s">
        <v>1032</v>
      </c>
      <c r="U72" s="22" t="s">
        <v>1031</v>
      </c>
      <c r="V72" s="22" t="s">
        <v>1031</v>
      </c>
      <c r="W72" s="22" t="s">
        <v>1032</v>
      </c>
      <c r="X72" s="22" t="s">
        <v>1031</v>
      </c>
      <c r="Y72" s="22" t="s">
        <v>1033</v>
      </c>
      <c r="Z72" s="22" t="s">
        <v>1031</v>
      </c>
      <c r="AA72" s="22" t="s">
        <v>1032</v>
      </c>
    </row>
    <row r="73" spans="1:27" x14ac:dyDescent="0.25">
      <c r="A73" s="20" t="s">
        <v>109</v>
      </c>
      <c r="B73" s="21" t="s">
        <v>612</v>
      </c>
      <c r="C73" s="20" t="s">
        <v>534</v>
      </c>
      <c r="D73" s="22" t="s">
        <v>1031</v>
      </c>
      <c r="E73" s="22" t="s">
        <v>1031</v>
      </c>
      <c r="F73" s="22" t="s">
        <v>1033</v>
      </c>
      <c r="G73" s="22" t="s">
        <v>1031</v>
      </c>
      <c r="H73" s="22" t="s">
        <v>1031</v>
      </c>
      <c r="I73" s="22" t="s">
        <v>1032</v>
      </c>
      <c r="J73" s="22" t="s">
        <v>1031</v>
      </c>
      <c r="K73" s="22" t="s">
        <v>1031</v>
      </c>
      <c r="L73" s="22" t="s">
        <v>1031</v>
      </c>
      <c r="M73" s="22" t="s">
        <v>1031</v>
      </c>
      <c r="N73" s="22" t="s">
        <v>1032</v>
      </c>
      <c r="O73" s="22" t="s">
        <v>1031</v>
      </c>
      <c r="P73" s="22" t="s">
        <v>1031</v>
      </c>
      <c r="Q73" s="22" t="s">
        <v>1031</v>
      </c>
      <c r="R73" s="22" t="s">
        <v>1031</v>
      </c>
      <c r="S73" s="22" t="s">
        <v>1031</v>
      </c>
      <c r="T73" s="22" t="s">
        <v>1031</v>
      </c>
      <c r="U73" s="22" t="s">
        <v>1031</v>
      </c>
      <c r="V73" s="22" t="s">
        <v>1031</v>
      </c>
      <c r="W73" s="22" t="s">
        <v>1032</v>
      </c>
      <c r="X73" s="22" t="s">
        <v>1031</v>
      </c>
      <c r="Y73" s="22" t="s">
        <v>1031</v>
      </c>
      <c r="Z73" s="22" t="s">
        <v>1031</v>
      </c>
      <c r="AA73" s="22" t="s">
        <v>1031</v>
      </c>
    </row>
    <row r="74" spans="1:27" x14ac:dyDescent="0.25">
      <c r="A74" s="20" t="s">
        <v>110</v>
      </c>
      <c r="B74" s="21" t="s">
        <v>613</v>
      </c>
      <c r="C74" s="20" t="s">
        <v>537</v>
      </c>
      <c r="D74" s="22" t="s">
        <v>1032</v>
      </c>
      <c r="E74" s="22" t="s">
        <v>1032</v>
      </c>
      <c r="F74" s="22" t="s">
        <v>1032</v>
      </c>
      <c r="G74" s="22" t="s">
        <v>1032</v>
      </c>
      <c r="H74" s="22" t="s">
        <v>1032</v>
      </c>
      <c r="I74" s="22" t="s">
        <v>1032</v>
      </c>
      <c r="J74" s="22" t="s">
        <v>1032</v>
      </c>
      <c r="K74" s="22" t="s">
        <v>1032</v>
      </c>
      <c r="L74" s="22" t="s">
        <v>1032</v>
      </c>
      <c r="M74" s="22" t="s">
        <v>1032</v>
      </c>
      <c r="N74" s="22" t="s">
        <v>1032</v>
      </c>
      <c r="O74" s="22" t="s">
        <v>1032</v>
      </c>
      <c r="P74" s="22" t="s">
        <v>1032</v>
      </c>
      <c r="Q74" s="22" t="s">
        <v>1032</v>
      </c>
      <c r="R74" s="22" t="s">
        <v>1032</v>
      </c>
      <c r="S74" s="22" t="s">
        <v>1032</v>
      </c>
      <c r="T74" s="22" t="s">
        <v>1032</v>
      </c>
      <c r="U74" s="22" t="s">
        <v>1032</v>
      </c>
      <c r="V74" s="22" t="s">
        <v>1032</v>
      </c>
      <c r="W74" s="22" t="s">
        <v>1032</v>
      </c>
      <c r="X74" s="22" t="s">
        <v>1032</v>
      </c>
      <c r="Y74" s="22" t="s">
        <v>1032</v>
      </c>
      <c r="Z74" s="22" t="s">
        <v>1032</v>
      </c>
      <c r="AA74" s="22" t="s">
        <v>1032</v>
      </c>
    </row>
    <row r="75" spans="1:27" x14ac:dyDescent="0.25">
      <c r="A75" s="20" t="s">
        <v>111</v>
      </c>
      <c r="B75" s="21" t="s">
        <v>614</v>
      </c>
      <c r="C75" s="20" t="s">
        <v>563</v>
      </c>
      <c r="D75" s="22" t="s">
        <v>1032</v>
      </c>
      <c r="E75" s="22" t="s">
        <v>1032</v>
      </c>
      <c r="F75" s="22" t="s">
        <v>1032</v>
      </c>
      <c r="G75" s="22" t="s">
        <v>1032</v>
      </c>
      <c r="H75" s="22" t="s">
        <v>1032</v>
      </c>
      <c r="I75" s="22" t="s">
        <v>1032</v>
      </c>
      <c r="J75" s="22" t="s">
        <v>1032</v>
      </c>
      <c r="K75" s="22" t="s">
        <v>1031</v>
      </c>
      <c r="L75" s="22" t="s">
        <v>1032</v>
      </c>
      <c r="M75" s="22" t="s">
        <v>1033</v>
      </c>
      <c r="N75" s="22" t="s">
        <v>1032</v>
      </c>
      <c r="O75" s="22" t="s">
        <v>1032</v>
      </c>
      <c r="P75" s="22" t="s">
        <v>1032</v>
      </c>
      <c r="Q75" s="22" t="s">
        <v>1032</v>
      </c>
      <c r="R75" s="22" t="s">
        <v>1031</v>
      </c>
      <c r="S75" s="22" t="s">
        <v>1032</v>
      </c>
      <c r="T75" s="22" t="s">
        <v>1032</v>
      </c>
      <c r="U75" s="22" t="s">
        <v>1032</v>
      </c>
      <c r="V75" s="22" t="s">
        <v>1032</v>
      </c>
      <c r="W75" s="22" t="s">
        <v>1032</v>
      </c>
      <c r="X75" s="22" t="s">
        <v>1032</v>
      </c>
      <c r="Y75" s="22" t="s">
        <v>1032</v>
      </c>
      <c r="Z75" s="22" t="s">
        <v>1032</v>
      </c>
      <c r="AA75" s="22" t="s">
        <v>1032</v>
      </c>
    </row>
    <row r="76" spans="1:27" x14ac:dyDescent="0.25">
      <c r="A76" s="20" t="s">
        <v>112</v>
      </c>
      <c r="B76" s="21" t="s">
        <v>615</v>
      </c>
      <c r="C76" s="20" t="s">
        <v>532</v>
      </c>
      <c r="D76" s="22" t="s">
        <v>1032</v>
      </c>
      <c r="E76" s="22" t="s">
        <v>1032</v>
      </c>
      <c r="F76" s="22" t="s">
        <v>1032</v>
      </c>
      <c r="G76" s="22" t="s">
        <v>1032</v>
      </c>
      <c r="H76" s="22" t="s">
        <v>1032</v>
      </c>
      <c r="I76" s="22" t="s">
        <v>1032</v>
      </c>
      <c r="J76" s="22" t="s">
        <v>1032</v>
      </c>
      <c r="K76" s="22" t="s">
        <v>1031</v>
      </c>
      <c r="L76" s="22" t="s">
        <v>1032</v>
      </c>
      <c r="M76" s="22" t="s">
        <v>1033</v>
      </c>
      <c r="N76" s="22" t="s">
        <v>1032</v>
      </c>
      <c r="O76" s="22" t="s">
        <v>1032</v>
      </c>
      <c r="P76" s="22" t="s">
        <v>1032</v>
      </c>
      <c r="Q76" s="22" t="s">
        <v>1032</v>
      </c>
      <c r="R76" s="22" t="s">
        <v>1031</v>
      </c>
      <c r="S76" s="22" t="s">
        <v>1032</v>
      </c>
      <c r="T76" s="22" t="s">
        <v>1032</v>
      </c>
      <c r="U76" s="22" t="s">
        <v>1032</v>
      </c>
      <c r="V76" s="22" t="s">
        <v>1032</v>
      </c>
      <c r="W76" s="22" t="s">
        <v>1032</v>
      </c>
      <c r="X76" s="22" t="s">
        <v>1032</v>
      </c>
      <c r="Y76" s="22" t="s">
        <v>1032</v>
      </c>
      <c r="Z76" s="22" t="s">
        <v>1032</v>
      </c>
      <c r="AA76" s="22" t="s">
        <v>1032</v>
      </c>
    </row>
    <row r="77" spans="1:27" x14ac:dyDescent="0.25">
      <c r="A77" s="20" t="s">
        <v>113</v>
      </c>
      <c r="B77" s="21" t="s">
        <v>616</v>
      </c>
      <c r="C77" s="20" t="s">
        <v>534</v>
      </c>
      <c r="D77" s="22" t="s">
        <v>1032</v>
      </c>
      <c r="E77" s="22" t="s">
        <v>1032</v>
      </c>
      <c r="F77" s="22" t="s">
        <v>1032</v>
      </c>
      <c r="G77" s="22" t="s">
        <v>1033</v>
      </c>
      <c r="H77" s="22" t="s">
        <v>1032</v>
      </c>
      <c r="I77" s="22" t="s">
        <v>1032</v>
      </c>
      <c r="J77" s="22" t="s">
        <v>1032</v>
      </c>
      <c r="K77" s="22" t="s">
        <v>1032</v>
      </c>
      <c r="L77" s="22" t="s">
        <v>1032</v>
      </c>
      <c r="M77" s="22" t="s">
        <v>1033</v>
      </c>
      <c r="N77" s="22" t="s">
        <v>1032</v>
      </c>
      <c r="O77" s="22" t="s">
        <v>1032</v>
      </c>
      <c r="P77" s="22" t="s">
        <v>1032</v>
      </c>
      <c r="Q77" s="22" t="s">
        <v>1032</v>
      </c>
      <c r="R77" s="22" t="s">
        <v>1032</v>
      </c>
      <c r="S77" s="22" t="s">
        <v>1032</v>
      </c>
      <c r="T77" s="22" t="s">
        <v>1032</v>
      </c>
      <c r="U77" s="22" t="s">
        <v>1032</v>
      </c>
      <c r="V77" s="22" t="s">
        <v>1032</v>
      </c>
      <c r="W77" s="22" t="s">
        <v>1032</v>
      </c>
      <c r="X77" s="22" t="s">
        <v>1032</v>
      </c>
      <c r="Y77" s="22" t="s">
        <v>1032</v>
      </c>
      <c r="Z77" s="22" t="s">
        <v>1032</v>
      </c>
      <c r="AA77" s="22" t="s">
        <v>1032</v>
      </c>
    </row>
    <row r="78" spans="1:27" x14ac:dyDescent="0.25">
      <c r="A78" s="20" t="s">
        <v>114</v>
      </c>
      <c r="B78" s="21" t="s">
        <v>617</v>
      </c>
      <c r="C78" s="20" t="s">
        <v>537</v>
      </c>
      <c r="D78" s="22" t="s">
        <v>1032</v>
      </c>
      <c r="E78" s="22" t="s">
        <v>1032</v>
      </c>
      <c r="F78" s="22" t="s">
        <v>1032</v>
      </c>
      <c r="G78" s="22" t="s">
        <v>1032</v>
      </c>
      <c r="H78" s="22" t="s">
        <v>1032</v>
      </c>
      <c r="I78" s="22" t="s">
        <v>1032</v>
      </c>
      <c r="J78" s="22" t="s">
        <v>1032</v>
      </c>
      <c r="K78" s="22" t="s">
        <v>1032</v>
      </c>
      <c r="L78" s="22" t="s">
        <v>1032</v>
      </c>
      <c r="M78" s="22" t="s">
        <v>1033</v>
      </c>
      <c r="N78" s="22" t="s">
        <v>1032</v>
      </c>
      <c r="O78" s="22" t="s">
        <v>1032</v>
      </c>
      <c r="P78" s="22" t="s">
        <v>1032</v>
      </c>
      <c r="Q78" s="22" t="s">
        <v>1032</v>
      </c>
      <c r="R78" s="22" t="s">
        <v>1032</v>
      </c>
      <c r="S78" s="22" t="s">
        <v>1032</v>
      </c>
      <c r="T78" s="22" t="s">
        <v>1032</v>
      </c>
      <c r="U78" s="22" t="s">
        <v>1032</v>
      </c>
      <c r="V78" s="22" t="s">
        <v>1032</v>
      </c>
      <c r="W78" s="22" t="s">
        <v>1032</v>
      </c>
      <c r="X78" s="22" t="s">
        <v>1032</v>
      </c>
      <c r="Y78" s="22" t="s">
        <v>1032</v>
      </c>
      <c r="Z78" s="22" t="s">
        <v>1032</v>
      </c>
      <c r="AA78" s="22" t="s">
        <v>1032</v>
      </c>
    </row>
    <row r="79" spans="1:27" x14ac:dyDescent="0.25">
      <c r="A79" s="20" t="s">
        <v>115</v>
      </c>
      <c r="B79" s="21" t="s">
        <v>618</v>
      </c>
      <c r="C79" s="20" t="s">
        <v>578</v>
      </c>
      <c r="D79" s="22" t="s">
        <v>1032</v>
      </c>
      <c r="E79" s="22" t="s">
        <v>1032</v>
      </c>
      <c r="F79" s="22" t="s">
        <v>1032</v>
      </c>
      <c r="G79" s="22" t="s">
        <v>1033</v>
      </c>
      <c r="H79" s="22" t="s">
        <v>1032</v>
      </c>
      <c r="I79" s="22" t="s">
        <v>1032</v>
      </c>
      <c r="J79" s="22" t="s">
        <v>1032</v>
      </c>
      <c r="K79" s="22" t="s">
        <v>1031</v>
      </c>
      <c r="L79" s="22" t="s">
        <v>1032</v>
      </c>
      <c r="M79" s="22" t="s">
        <v>1031</v>
      </c>
      <c r="N79" s="22" t="s">
        <v>1032</v>
      </c>
      <c r="O79" s="22" t="s">
        <v>1032</v>
      </c>
      <c r="P79" s="22" t="s">
        <v>1033</v>
      </c>
      <c r="Q79" s="22" t="s">
        <v>1033</v>
      </c>
      <c r="R79" s="22" t="s">
        <v>1031</v>
      </c>
      <c r="S79" s="22" t="s">
        <v>1032</v>
      </c>
      <c r="T79" s="22" t="s">
        <v>1032</v>
      </c>
      <c r="U79" s="22" t="s">
        <v>1032</v>
      </c>
      <c r="V79" s="22" t="s">
        <v>1032</v>
      </c>
      <c r="W79" s="22" t="s">
        <v>1032</v>
      </c>
      <c r="X79" s="22" t="s">
        <v>1032</v>
      </c>
      <c r="Y79" s="22" t="s">
        <v>1032</v>
      </c>
      <c r="Z79" s="22" t="s">
        <v>1031</v>
      </c>
      <c r="AA79" s="22" t="s">
        <v>1033</v>
      </c>
    </row>
    <row r="80" spans="1:27" x14ac:dyDescent="0.25">
      <c r="A80" s="20" t="s">
        <v>116</v>
      </c>
      <c r="B80" s="21" t="s">
        <v>619</v>
      </c>
      <c r="C80" s="20" t="s">
        <v>563</v>
      </c>
      <c r="D80" s="22" t="s">
        <v>1032</v>
      </c>
      <c r="E80" s="22" t="s">
        <v>1031</v>
      </c>
      <c r="F80" s="22" t="s">
        <v>1034</v>
      </c>
      <c r="G80" s="22" t="s">
        <v>1033</v>
      </c>
      <c r="H80" s="22" t="s">
        <v>1034</v>
      </c>
      <c r="I80" s="22" t="s">
        <v>1032</v>
      </c>
      <c r="J80" s="22" t="s">
        <v>1032</v>
      </c>
      <c r="K80" s="22" t="s">
        <v>1031</v>
      </c>
      <c r="L80" s="22" t="s">
        <v>1031</v>
      </c>
      <c r="M80" s="22" t="s">
        <v>1031</v>
      </c>
      <c r="N80" s="22" t="s">
        <v>1032</v>
      </c>
      <c r="O80" s="22" t="s">
        <v>1032</v>
      </c>
      <c r="P80" s="22" t="s">
        <v>1031</v>
      </c>
      <c r="Q80" s="22" t="s">
        <v>1031</v>
      </c>
      <c r="R80" s="22" t="s">
        <v>1031</v>
      </c>
      <c r="S80" s="22" t="s">
        <v>1031</v>
      </c>
      <c r="T80" s="22" t="s">
        <v>1032</v>
      </c>
      <c r="U80" s="22" t="s">
        <v>1032</v>
      </c>
      <c r="V80" s="22" t="s">
        <v>1032</v>
      </c>
      <c r="W80" s="22" t="s">
        <v>1032</v>
      </c>
      <c r="X80" s="22" t="s">
        <v>1032</v>
      </c>
      <c r="Y80" s="22" t="s">
        <v>1033</v>
      </c>
      <c r="Z80" s="22" t="s">
        <v>1031</v>
      </c>
      <c r="AA80" s="22" t="s">
        <v>1032</v>
      </c>
    </row>
    <row r="81" spans="1:27" x14ac:dyDescent="0.25">
      <c r="A81" s="20" t="s">
        <v>117</v>
      </c>
      <c r="B81" s="21" t="s">
        <v>620</v>
      </c>
      <c r="C81" s="20" t="s">
        <v>547</v>
      </c>
      <c r="D81" s="22" t="s">
        <v>1031</v>
      </c>
      <c r="E81" s="22" t="s">
        <v>1031</v>
      </c>
      <c r="F81" s="22" t="s">
        <v>1031</v>
      </c>
      <c r="G81" s="22" t="s">
        <v>1031</v>
      </c>
      <c r="H81" s="22" t="s">
        <v>1031</v>
      </c>
      <c r="I81" s="22" t="s">
        <v>1032</v>
      </c>
      <c r="J81" s="22" t="s">
        <v>1031</v>
      </c>
      <c r="K81" s="22" t="s">
        <v>1031</v>
      </c>
      <c r="L81" s="22" t="s">
        <v>1031</v>
      </c>
      <c r="M81" s="22" t="s">
        <v>1031</v>
      </c>
      <c r="N81" s="22" t="s">
        <v>1032</v>
      </c>
      <c r="O81" s="22" t="s">
        <v>1031</v>
      </c>
      <c r="P81" s="22" t="s">
        <v>1031</v>
      </c>
      <c r="Q81" s="22" t="s">
        <v>1031</v>
      </c>
      <c r="R81" s="22" t="s">
        <v>1031</v>
      </c>
      <c r="S81" s="22" t="s">
        <v>1031</v>
      </c>
      <c r="T81" s="22" t="s">
        <v>1031</v>
      </c>
      <c r="U81" s="22" t="s">
        <v>1031</v>
      </c>
      <c r="V81" s="22" t="s">
        <v>1031</v>
      </c>
      <c r="W81" s="22" t="s">
        <v>1032</v>
      </c>
      <c r="X81" s="22" t="s">
        <v>1031</v>
      </c>
      <c r="Y81" s="22" t="s">
        <v>1031</v>
      </c>
      <c r="Z81" s="22" t="s">
        <v>1031</v>
      </c>
      <c r="AA81" s="22" t="s">
        <v>1031</v>
      </c>
    </row>
    <row r="82" spans="1:27" x14ac:dyDescent="0.25">
      <c r="A82" s="20" t="s">
        <v>118</v>
      </c>
      <c r="B82" s="21" t="s">
        <v>621</v>
      </c>
      <c r="C82" s="20" t="s">
        <v>534</v>
      </c>
      <c r="D82" s="22" t="s">
        <v>1031</v>
      </c>
      <c r="E82" s="22" t="s">
        <v>1033</v>
      </c>
      <c r="F82" s="22" t="s">
        <v>1034</v>
      </c>
      <c r="G82" s="22" t="s">
        <v>1033</v>
      </c>
      <c r="H82" s="22" t="s">
        <v>1032</v>
      </c>
      <c r="I82" s="22" t="s">
        <v>1032</v>
      </c>
      <c r="J82" s="22" t="s">
        <v>1032</v>
      </c>
      <c r="K82" s="22" t="s">
        <v>1031</v>
      </c>
      <c r="L82" s="22" t="s">
        <v>1034</v>
      </c>
      <c r="M82" s="22" t="s">
        <v>1031</v>
      </c>
      <c r="N82" s="22" t="s">
        <v>1032</v>
      </c>
      <c r="O82" s="22" t="s">
        <v>1031</v>
      </c>
      <c r="P82" s="22" t="s">
        <v>1031</v>
      </c>
      <c r="Q82" s="22" t="s">
        <v>1033</v>
      </c>
      <c r="R82" s="22" t="s">
        <v>1031</v>
      </c>
      <c r="S82" s="22" t="s">
        <v>1031</v>
      </c>
      <c r="T82" s="22" t="s">
        <v>1031</v>
      </c>
      <c r="U82" s="22" t="s">
        <v>1031</v>
      </c>
      <c r="V82" s="22" t="s">
        <v>1031</v>
      </c>
      <c r="W82" s="22" t="s">
        <v>1032</v>
      </c>
      <c r="X82" s="22" t="s">
        <v>1031</v>
      </c>
      <c r="Y82" s="22" t="s">
        <v>1033</v>
      </c>
      <c r="Z82" s="22" t="s">
        <v>1031</v>
      </c>
      <c r="AA82" s="22" t="s">
        <v>1032</v>
      </c>
    </row>
    <row r="83" spans="1:27" x14ac:dyDescent="0.25">
      <c r="A83" s="20" t="s">
        <v>119</v>
      </c>
      <c r="B83" s="21" t="s">
        <v>622</v>
      </c>
      <c r="C83" s="20" t="s">
        <v>542</v>
      </c>
      <c r="D83" s="22" t="s">
        <v>1032</v>
      </c>
      <c r="E83" s="22" t="s">
        <v>1032</v>
      </c>
      <c r="F83" s="22" t="s">
        <v>1033</v>
      </c>
      <c r="G83" s="22" t="s">
        <v>1032</v>
      </c>
      <c r="H83" s="22" t="s">
        <v>1032</v>
      </c>
      <c r="I83" s="22" t="s">
        <v>1032</v>
      </c>
      <c r="J83" s="22" t="s">
        <v>1032</v>
      </c>
      <c r="K83" s="22" t="s">
        <v>1031</v>
      </c>
      <c r="L83" s="22" t="s">
        <v>1032</v>
      </c>
      <c r="M83" s="22" t="s">
        <v>1031</v>
      </c>
      <c r="N83" s="22" t="s">
        <v>1032</v>
      </c>
      <c r="O83" s="22" t="s">
        <v>1032</v>
      </c>
      <c r="P83" s="22" t="s">
        <v>1031</v>
      </c>
      <c r="Q83" s="22" t="s">
        <v>1033</v>
      </c>
      <c r="R83" s="22" t="s">
        <v>1031</v>
      </c>
      <c r="S83" s="22" t="s">
        <v>1031</v>
      </c>
      <c r="T83" s="22" t="s">
        <v>1032</v>
      </c>
      <c r="U83" s="22" t="s">
        <v>1031</v>
      </c>
      <c r="V83" s="22" t="s">
        <v>1032</v>
      </c>
      <c r="W83" s="22" t="s">
        <v>1032</v>
      </c>
      <c r="X83" s="22" t="s">
        <v>1031</v>
      </c>
      <c r="Y83" s="22" t="s">
        <v>1032</v>
      </c>
      <c r="Z83" s="22" t="s">
        <v>1033</v>
      </c>
      <c r="AA83" s="22" t="s">
        <v>1032</v>
      </c>
    </row>
    <row r="84" spans="1:27" x14ac:dyDescent="0.25">
      <c r="A84" s="20" t="s">
        <v>120</v>
      </c>
      <c r="B84" s="21" t="s">
        <v>623</v>
      </c>
      <c r="C84" s="20" t="s">
        <v>542</v>
      </c>
      <c r="D84" s="22" t="s">
        <v>1032</v>
      </c>
      <c r="E84" s="22" t="s">
        <v>1032</v>
      </c>
      <c r="F84" s="22" t="s">
        <v>1032</v>
      </c>
      <c r="G84" s="22" t="s">
        <v>1033</v>
      </c>
      <c r="H84" s="22" t="s">
        <v>1032</v>
      </c>
      <c r="I84" s="22" t="s">
        <v>1032</v>
      </c>
      <c r="J84" s="22" t="s">
        <v>1032</v>
      </c>
      <c r="K84" s="22" t="s">
        <v>1031</v>
      </c>
      <c r="L84" s="22" t="s">
        <v>1032</v>
      </c>
      <c r="M84" s="22" t="s">
        <v>1033</v>
      </c>
      <c r="N84" s="22" t="s">
        <v>1032</v>
      </c>
      <c r="O84" s="22" t="s">
        <v>1032</v>
      </c>
      <c r="P84" s="22" t="s">
        <v>1033</v>
      </c>
      <c r="Q84" s="22" t="s">
        <v>1032</v>
      </c>
      <c r="R84" s="22" t="s">
        <v>1031</v>
      </c>
      <c r="S84" s="22" t="s">
        <v>1032</v>
      </c>
      <c r="T84" s="22" t="s">
        <v>1032</v>
      </c>
      <c r="U84" s="22" t="s">
        <v>1032</v>
      </c>
      <c r="V84" s="22" t="s">
        <v>1032</v>
      </c>
      <c r="W84" s="22" t="s">
        <v>1032</v>
      </c>
      <c r="X84" s="22" t="s">
        <v>1032</v>
      </c>
      <c r="Y84" s="22" t="s">
        <v>1032</v>
      </c>
      <c r="Z84" s="22" t="s">
        <v>1032</v>
      </c>
      <c r="AA84" s="22" t="s">
        <v>1032</v>
      </c>
    </row>
    <row r="85" spans="1:27" x14ac:dyDescent="0.25">
      <c r="A85" s="20" t="s">
        <v>121</v>
      </c>
      <c r="B85" s="21" t="s">
        <v>624</v>
      </c>
      <c r="C85" s="20" t="s">
        <v>532</v>
      </c>
      <c r="D85" s="22" t="s">
        <v>1031</v>
      </c>
      <c r="E85" s="22" t="s">
        <v>1031</v>
      </c>
      <c r="F85" s="22" t="s">
        <v>1031</v>
      </c>
      <c r="G85" s="22" t="s">
        <v>1033</v>
      </c>
      <c r="H85" s="22" t="s">
        <v>1032</v>
      </c>
      <c r="I85" s="22" t="s">
        <v>1032</v>
      </c>
      <c r="J85" s="22" t="s">
        <v>1031</v>
      </c>
      <c r="K85" s="22" t="s">
        <v>1031</v>
      </c>
      <c r="L85" s="22" t="s">
        <v>1033</v>
      </c>
      <c r="M85" s="22" t="s">
        <v>1031</v>
      </c>
      <c r="N85" s="22" t="s">
        <v>1032</v>
      </c>
      <c r="O85" s="22" t="s">
        <v>1031</v>
      </c>
      <c r="P85" s="22" t="s">
        <v>1031</v>
      </c>
      <c r="Q85" s="22" t="s">
        <v>1031</v>
      </c>
      <c r="R85" s="22" t="s">
        <v>1031</v>
      </c>
      <c r="S85" s="22" t="s">
        <v>1031</v>
      </c>
      <c r="T85" s="22" t="s">
        <v>1032</v>
      </c>
      <c r="U85" s="22" t="s">
        <v>1031</v>
      </c>
      <c r="V85" s="22" t="s">
        <v>1031</v>
      </c>
      <c r="W85" s="22" t="s">
        <v>1032</v>
      </c>
      <c r="X85" s="22" t="s">
        <v>1031</v>
      </c>
      <c r="Y85" s="22" t="s">
        <v>1033</v>
      </c>
      <c r="Z85" s="22" t="s">
        <v>1031</v>
      </c>
      <c r="AA85" s="22" t="s">
        <v>1032</v>
      </c>
    </row>
    <row r="86" spans="1:27" x14ac:dyDescent="0.25">
      <c r="A86" s="20" t="s">
        <v>122</v>
      </c>
      <c r="B86" s="21" t="s">
        <v>625</v>
      </c>
      <c r="C86" s="20" t="s">
        <v>547</v>
      </c>
      <c r="D86" s="22" t="s">
        <v>1032</v>
      </c>
      <c r="E86" s="22" t="s">
        <v>1032</v>
      </c>
      <c r="F86" s="22" t="s">
        <v>1032</v>
      </c>
      <c r="G86" s="22" t="s">
        <v>1032</v>
      </c>
      <c r="H86" s="22" t="s">
        <v>1032</v>
      </c>
      <c r="I86" s="22" t="s">
        <v>1032</v>
      </c>
      <c r="J86" s="22" t="s">
        <v>1032</v>
      </c>
      <c r="K86" s="22" t="s">
        <v>1032</v>
      </c>
      <c r="L86" s="22" t="s">
        <v>1032</v>
      </c>
      <c r="M86" s="22" t="s">
        <v>1032</v>
      </c>
      <c r="N86" s="22" t="s">
        <v>1032</v>
      </c>
      <c r="O86" s="22" t="s">
        <v>1032</v>
      </c>
      <c r="P86" s="22" t="s">
        <v>1032</v>
      </c>
      <c r="Q86" s="22" t="s">
        <v>1033</v>
      </c>
      <c r="R86" s="22" t="s">
        <v>1032</v>
      </c>
      <c r="S86" s="22" t="s">
        <v>1032</v>
      </c>
      <c r="T86" s="22" t="s">
        <v>1032</v>
      </c>
      <c r="U86" s="22" t="s">
        <v>1032</v>
      </c>
      <c r="V86" s="22" t="s">
        <v>1032</v>
      </c>
      <c r="W86" s="22" t="s">
        <v>1032</v>
      </c>
      <c r="X86" s="22" t="s">
        <v>1032</v>
      </c>
      <c r="Y86" s="22" t="s">
        <v>1032</v>
      </c>
      <c r="Z86" s="22" t="s">
        <v>1031</v>
      </c>
      <c r="AA86" s="22" t="s">
        <v>1032</v>
      </c>
    </row>
    <row r="87" spans="1:27" x14ac:dyDescent="0.25">
      <c r="A87" s="20" t="s">
        <v>123</v>
      </c>
      <c r="B87" s="21" t="s">
        <v>626</v>
      </c>
      <c r="C87" s="20" t="s">
        <v>542</v>
      </c>
      <c r="D87" s="22" t="s">
        <v>1032</v>
      </c>
      <c r="E87" s="22" t="s">
        <v>1032</v>
      </c>
      <c r="F87" s="22" t="s">
        <v>1032</v>
      </c>
      <c r="G87" s="22" t="s">
        <v>1032</v>
      </c>
      <c r="H87" s="22" t="s">
        <v>1032</v>
      </c>
      <c r="I87" s="22" t="s">
        <v>1032</v>
      </c>
      <c r="J87" s="22" t="s">
        <v>1032</v>
      </c>
      <c r="K87" s="22" t="s">
        <v>1031</v>
      </c>
      <c r="L87" s="22" t="s">
        <v>1032</v>
      </c>
      <c r="M87" s="22" t="s">
        <v>1033</v>
      </c>
      <c r="N87" s="22" t="s">
        <v>1032</v>
      </c>
      <c r="O87" s="22" t="s">
        <v>1032</v>
      </c>
      <c r="P87" s="22" t="s">
        <v>1033</v>
      </c>
      <c r="Q87" s="22" t="s">
        <v>1032</v>
      </c>
      <c r="R87" s="22" t="s">
        <v>1031</v>
      </c>
      <c r="S87" s="22" t="s">
        <v>1032</v>
      </c>
      <c r="T87" s="22" t="s">
        <v>1032</v>
      </c>
      <c r="U87" s="22" t="s">
        <v>1032</v>
      </c>
      <c r="V87" s="22" t="s">
        <v>1032</v>
      </c>
      <c r="W87" s="22" t="s">
        <v>1032</v>
      </c>
      <c r="X87" s="22" t="s">
        <v>1032</v>
      </c>
      <c r="Y87" s="22" t="s">
        <v>1032</v>
      </c>
      <c r="Z87" s="22" t="s">
        <v>1032</v>
      </c>
      <c r="AA87" s="22" t="s">
        <v>1032</v>
      </c>
    </row>
    <row r="88" spans="1:27" x14ac:dyDescent="0.25">
      <c r="A88" s="20" t="s">
        <v>124</v>
      </c>
      <c r="B88" s="21" t="s">
        <v>627</v>
      </c>
      <c r="C88" s="20" t="s">
        <v>534</v>
      </c>
      <c r="D88" s="22" t="s">
        <v>1031</v>
      </c>
      <c r="E88" s="22" t="s">
        <v>1031</v>
      </c>
      <c r="F88" s="22" t="s">
        <v>1031</v>
      </c>
      <c r="G88" s="22" t="s">
        <v>1031</v>
      </c>
      <c r="H88" s="22" t="s">
        <v>1031</v>
      </c>
      <c r="I88" s="22" t="s">
        <v>1032</v>
      </c>
      <c r="J88" s="22" t="s">
        <v>1031</v>
      </c>
      <c r="K88" s="22" t="s">
        <v>1031</v>
      </c>
      <c r="L88" s="22" t="s">
        <v>1031</v>
      </c>
      <c r="M88" s="22" t="s">
        <v>1031</v>
      </c>
      <c r="N88" s="22" t="s">
        <v>1032</v>
      </c>
      <c r="O88" s="22" t="s">
        <v>1031</v>
      </c>
      <c r="P88" s="22" t="s">
        <v>1031</v>
      </c>
      <c r="Q88" s="22" t="s">
        <v>1031</v>
      </c>
      <c r="R88" s="22" t="s">
        <v>1031</v>
      </c>
      <c r="S88" s="22" t="s">
        <v>1031</v>
      </c>
      <c r="T88" s="22" t="s">
        <v>1033</v>
      </c>
      <c r="U88" s="22" t="s">
        <v>1031</v>
      </c>
      <c r="V88" s="22" t="s">
        <v>1033</v>
      </c>
      <c r="W88" s="22" t="s">
        <v>1032</v>
      </c>
      <c r="X88" s="22" t="s">
        <v>1031</v>
      </c>
      <c r="Y88" s="22" t="s">
        <v>1031</v>
      </c>
      <c r="Z88" s="22" t="s">
        <v>1031</v>
      </c>
      <c r="AA88" s="22" t="s">
        <v>1031</v>
      </c>
    </row>
    <row r="89" spans="1:27" x14ac:dyDescent="0.25">
      <c r="A89" s="20" t="s">
        <v>125</v>
      </c>
      <c r="B89" s="21" t="s">
        <v>628</v>
      </c>
      <c r="C89" s="20" t="s">
        <v>534</v>
      </c>
      <c r="D89" s="22" t="s">
        <v>1032</v>
      </c>
      <c r="E89" s="22" t="s">
        <v>1032</v>
      </c>
      <c r="F89" s="22" t="s">
        <v>1032</v>
      </c>
      <c r="G89" s="22" t="s">
        <v>1032</v>
      </c>
      <c r="H89" s="22" t="s">
        <v>1032</v>
      </c>
      <c r="I89" s="22" t="s">
        <v>1032</v>
      </c>
      <c r="J89" s="22" t="s">
        <v>1032</v>
      </c>
      <c r="K89" s="22" t="s">
        <v>1032</v>
      </c>
      <c r="L89" s="22" t="s">
        <v>1032</v>
      </c>
      <c r="M89" s="22" t="s">
        <v>1033</v>
      </c>
      <c r="N89" s="22" t="s">
        <v>1032</v>
      </c>
      <c r="O89" s="22" t="s">
        <v>1032</v>
      </c>
      <c r="P89" s="22" t="s">
        <v>1032</v>
      </c>
      <c r="Q89" s="22" t="s">
        <v>1032</v>
      </c>
      <c r="R89" s="22" t="s">
        <v>1032</v>
      </c>
      <c r="S89" s="22" t="s">
        <v>1032</v>
      </c>
      <c r="T89" s="22" t="s">
        <v>1032</v>
      </c>
      <c r="U89" s="22" t="s">
        <v>1032</v>
      </c>
      <c r="V89" s="22" t="s">
        <v>1032</v>
      </c>
      <c r="W89" s="22" t="s">
        <v>1032</v>
      </c>
      <c r="X89" s="22" t="s">
        <v>1032</v>
      </c>
      <c r="Y89" s="22" t="s">
        <v>1032</v>
      </c>
      <c r="Z89" s="22" t="s">
        <v>1032</v>
      </c>
      <c r="AA89" s="22" t="s">
        <v>1032</v>
      </c>
    </row>
    <row r="90" spans="1:27" x14ac:dyDescent="0.25">
      <c r="A90" s="20" t="s">
        <v>126</v>
      </c>
      <c r="B90" s="21" t="s">
        <v>629</v>
      </c>
      <c r="C90" s="20" t="s">
        <v>544</v>
      </c>
      <c r="D90" s="22" t="s">
        <v>1032</v>
      </c>
      <c r="E90" s="22" t="s">
        <v>1032</v>
      </c>
      <c r="F90" s="22" t="s">
        <v>1032</v>
      </c>
      <c r="G90" s="22" t="s">
        <v>1032</v>
      </c>
      <c r="H90" s="22" t="s">
        <v>1032</v>
      </c>
      <c r="I90" s="22" t="s">
        <v>1032</v>
      </c>
      <c r="J90" s="22" t="s">
        <v>1032</v>
      </c>
      <c r="K90" s="22" t="s">
        <v>1031</v>
      </c>
      <c r="L90" s="22" t="s">
        <v>1032</v>
      </c>
      <c r="M90" s="22" t="s">
        <v>1033</v>
      </c>
      <c r="N90" s="22" t="s">
        <v>1032</v>
      </c>
      <c r="O90" s="22" t="s">
        <v>1032</v>
      </c>
      <c r="P90" s="22" t="s">
        <v>1032</v>
      </c>
      <c r="Q90" s="22" t="s">
        <v>1032</v>
      </c>
      <c r="R90" s="22" t="s">
        <v>1031</v>
      </c>
      <c r="S90" s="22" t="s">
        <v>1032</v>
      </c>
      <c r="T90" s="22" t="s">
        <v>1032</v>
      </c>
      <c r="U90" s="22" t="s">
        <v>1032</v>
      </c>
      <c r="V90" s="22" t="s">
        <v>1032</v>
      </c>
      <c r="W90" s="22" t="s">
        <v>1032</v>
      </c>
      <c r="X90" s="22" t="s">
        <v>1032</v>
      </c>
      <c r="Y90" s="22" t="s">
        <v>1032</v>
      </c>
      <c r="Z90" s="22" t="s">
        <v>1032</v>
      </c>
      <c r="AA90" s="22" t="s">
        <v>1032</v>
      </c>
    </row>
    <row r="91" spans="1:27" x14ac:dyDescent="0.25">
      <c r="A91" s="20" t="s">
        <v>127</v>
      </c>
      <c r="B91" s="21" t="s">
        <v>630</v>
      </c>
      <c r="C91" s="20" t="s">
        <v>589</v>
      </c>
      <c r="D91" s="22" t="s">
        <v>1031</v>
      </c>
      <c r="E91" s="22" t="s">
        <v>1031</v>
      </c>
      <c r="F91" s="22" t="s">
        <v>1032</v>
      </c>
      <c r="G91" s="22" t="s">
        <v>1031</v>
      </c>
      <c r="H91" s="22" t="s">
        <v>1031</v>
      </c>
      <c r="I91" s="22" t="s">
        <v>1032</v>
      </c>
      <c r="J91" s="22" t="s">
        <v>1031</v>
      </c>
      <c r="K91" s="22" t="s">
        <v>1031</v>
      </c>
      <c r="L91" s="22" t="s">
        <v>1032</v>
      </c>
      <c r="M91" s="22" t="s">
        <v>1031</v>
      </c>
      <c r="N91" s="22" t="s">
        <v>1032</v>
      </c>
      <c r="O91" s="22" t="s">
        <v>1031</v>
      </c>
      <c r="P91" s="22" t="s">
        <v>1031</v>
      </c>
      <c r="Q91" s="22" t="s">
        <v>1031</v>
      </c>
      <c r="R91" s="22" t="s">
        <v>1031</v>
      </c>
      <c r="S91" s="22" t="s">
        <v>1031</v>
      </c>
      <c r="T91" s="22" t="s">
        <v>1033</v>
      </c>
      <c r="U91" s="22" t="s">
        <v>1033</v>
      </c>
      <c r="V91" s="22" t="s">
        <v>1033</v>
      </c>
      <c r="W91" s="22" t="s">
        <v>1032</v>
      </c>
      <c r="X91" s="22" t="s">
        <v>1032</v>
      </c>
      <c r="Y91" s="22" t="s">
        <v>1031</v>
      </c>
      <c r="Z91" s="22" t="s">
        <v>1031</v>
      </c>
      <c r="AA91" s="22" t="s">
        <v>1031</v>
      </c>
    </row>
    <row r="92" spans="1:27" x14ac:dyDescent="0.25">
      <c r="A92" s="20" t="s">
        <v>128</v>
      </c>
      <c r="B92" s="21" t="s">
        <v>631</v>
      </c>
      <c r="C92" s="20" t="s">
        <v>534</v>
      </c>
      <c r="D92" s="22" t="s">
        <v>1031</v>
      </c>
      <c r="E92" s="22" t="s">
        <v>1031</v>
      </c>
      <c r="F92" s="22" t="s">
        <v>1032</v>
      </c>
      <c r="G92" s="22" t="s">
        <v>1031</v>
      </c>
      <c r="H92" s="22" t="s">
        <v>1032</v>
      </c>
      <c r="I92" s="22" t="s">
        <v>1032</v>
      </c>
      <c r="J92" s="22" t="s">
        <v>1031</v>
      </c>
      <c r="K92" s="22" t="s">
        <v>1031</v>
      </c>
      <c r="L92" s="22" t="s">
        <v>1031</v>
      </c>
      <c r="M92" s="22" t="s">
        <v>1033</v>
      </c>
      <c r="N92" s="22" t="s">
        <v>1032</v>
      </c>
      <c r="O92" s="22" t="s">
        <v>1031</v>
      </c>
      <c r="P92" s="22" t="s">
        <v>1033</v>
      </c>
      <c r="Q92" s="22" t="s">
        <v>1033</v>
      </c>
      <c r="R92" s="22" t="s">
        <v>1031</v>
      </c>
      <c r="S92" s="22" t="s">
        <v>1031</v>
      </c>
      <c r="T92" s="22" t="s">
        <v>1031</v>
      </c>
      <c r="U92" s="22" t="s">
        <v>1031</v>
      </c>
      <c r="V92" s="22" t="s">
        <v>1031</v>
      </c>
      <c r="W92" s="22" t="s">
        <v>1032</v>
      </c>
      <c r="X92" s="22" t="s">
        <v>1031</v>
      </c>
      <c r="Y92" s="22" t="s">
        <v>1033</v>
      </c>
      <c r="Z92" s="22" t="s">
        <v>1031</v>
      </c>
      <c r="AA92" s="22" t="s">
        <v>1031</v>
      </c>
    </row>
    <row r="93" spans="1:27" x14ac:dyDescent="0.25">
      <c r="A93" s="20" t="s">
        <v>129</v>
      </c>
      <c r="B93" s="21" t="s">
        <v>632</v>
      </c>
      <c r="C93" s="20" t="s">
        <v>552</v>
      </c>
      <c r="D93" s="22" t="s">
        <v>1031</v>
      </c>
      <c r="E93" s="22" t="s">
        <v>1031</v>
      </c>
      <c r="F93" s="22" t="s">
        <v>1032</v>
      </c>
      <c r="G93" s="22" t="s">
        <v>1031</v>
      </c>
      <c r="H93" s="22" t="s">
        <v>1031</v>
      </c>
      <c r="I93" s="22" t="s">
        <v>1032</v>
      </c>
      <c r="J93" s="22" t="s">
        <v>1031</v>
      </c>
      <c r="K93" s="22" t="s">
        <v>1031</v>
      </c>
      <c r="L93" s="22" t="s">
        <v>1031</v>
      </c>
      <c r="M93" s="22" t="s">
        <v>1031</v>
      </c>
      <c r="N93" s="22" t="s">
        <v>1032</v>
      </c>
      <c r="O93" s="22" t="s">
        <v>1033</v>
      </c>
      <c r="P93" s="22" t="s">
        <v>1031</v>
      </c>
      <c r="Q93" s="22" t="s">
        <v>1032</v>
      </c>
      <c r="R93" s="22" t="s">
        <v>1031</v>
      </c>
      <c r="S93" s="22" t="s">
        <v>1031</v>
      </c>
      <c r="T93" s="22" t="s">
        <v>1031</v>
      </c>
      <c r="U93" s="22" t="s">
        <v>1031</v>
      </c>
      <c r="V93" s="22" t="s">
        <v>1031</v>
      </c>
      <c r="W93" s="22" t="s">
        <v>1032</v>
      </c>
      <c r="X93" s="22" t="s">
        <v>1031</v>
      </c>
      <c r="Y93" s="22" t="s">
        <v>1031</v>
      </c>
      <c r="Z93" s="22" t="s">
        <v>1031</v>
      </c>
      <c r="AA93" s="22" t="s">
        <v>1031</v>
      </c>
    </row>
    <row r="94" spans="1:27" x14ac:dyDescent="0.25">
      <c r="A94" s="20" t="s">
        <v>130</v>
      </c>
      <c r="B94" s="21" t="s">
        <v>633</v>
      </c>
      <c r="C94" s="20" t="s">
        <v>547</v>
      </c>
      <c r="D94" s="22" t="s">
        <v>1032</v>
      </c>
      <c r="E94" s="22" t="s">
        <v>1032</v>
      </c>
      <c r="F94" s="22" t="s">
        <v>1032</v>
      </c>
      <c r="G94" s="22" t="s">
        <v>1032</v>
      </c>
      <c r="H94" s="22" t="s">
        <v>1032</v>
      </c>
      <c r="I94" s="22" t="s">
        <v>1032</v>
      </c>
      <c r="J94" s="22" t="s">
        <v>1032</v>
      </c>
      <c r="K94" s="22" t="s">
        <v>1031</v>
      </c>
      <c r="L94" s="22" t="s">
        <v>1032</v>
      </c>
      <c r="M94" s="22" t="s">
        <v>1031</v>
      </c>
      <c r="N94" s="22" t="s">
        <v>1032</v>
      </c>
      <c r="O94" s="22" t="s">
        <v>1032</v>
      </c>
      <c r="P94" s="22" t="s">
        <v>1033</v>
      </c>
      <c r="Q94" s="22" t="s">
        <v>1032</v>
      </c>
      <c r="R94" s="22" t="s">
        <v>1031</v>
      </c>
      <c r="S94" s="22" t="s">
        <v>1031</v>
      </c>
      <c r="T94" s="22" t="s">
        <v>1032</v>
      </c>
      <c r="U94" s="22" t="s">
        <v>1031</v>
      </c>
      <c r="V94" s="22" t="s">
        <v>1032</v>
      </c>
      <c r="W94" s="22" t="s">
        <v>1032</v>
      </c>
      <c r="X94" s="22" t="s">
        <v>1031</v>
      </c>
      <c r="Y94" s="22" t="s">
        <v>1032</v>
      </c>
      <c r="Z94" s="22" t="s">
        <v>1031</v>
      </c>
      <c r="AA94" s="22" t="s">
        <v>1032</v>
      </c>
    </row>
    <row r="95" spans="1:27" x14ac:dyDescent="0.25">
      <c r="A95" s="20" t="s">
        <v>131</v>
      </c>
      <c r="B95" s="21" t="s">
        <v>634</v>
      </c>
      <c r="C95" s="20" t="s">
        <v>578</v>
      </c>
      <c r="D95" s="22" t="s">
        <v>1031</v>
      </c>
      <c r="E95" s="22" t="s">
        <v>1033</v>
      </c>
      <c r="F95" s="22" t="s">
        <v>1032</v>
      </c>
      <c r="G95" s="22" t="s">
        <v>1033</v>
      </c>
      <c r="H95" s="22" t="s">
        <v>1032</v>
      </c>
      <c r="I95" s="22" t="s">
        <v>1032</v>
      </c>
      <c r="J95" s="22" t="s">
        <v>1032</v>
      </c>
      <c r="K95" s="22" t="s">
        <v>1031</v>
      </c>
      <c r="L95" s="22" t="s">
        <v>1031</v>
      </c>
      <c r="M95" s="22" t="s">
        <v>1031</v>
      </c>
      <c r="N95" s="22" t="s">
        <v>1032</v>
      </c>
      <c r="O95" s="22" t="s">
        <v>1031</v>
      </c>
      <c r="P95" s="22" t="s">
        <v>1033</v>
      </c>
      <c r="Q95" s="22" t="s">
        <v>1032</v>
      </c>
      <c r="R95" s="22" t="s">
        <v>1031</v>
      </c>
      <c r="S95" s="22" t="s">
        <v>1031</v>
      </c>
      <c r="T95" s="22" t="s">
        <v>1031</v>
      </c>
      <c r="U95" s="22" t="s">
        <v>1031</v>
      </c>
      <c r="V95" s="22" t="s">
        <v>1031</v>
      </c>
      <c r="W95" s="22" t="s">
        <v>1032</v>
      </c>
      <c r="X95" s="22" t="s">
        <v>1031</v>
      </c>
      <c r="Y95" s="22" t="s">
        <v>1033</v>
      </c>
      <c r="Z95" s="22" t="s">
        <v>1031</v>
      </c>
      <c r="AA95" s="22" t="s">
        <v>1032</v>
      </c>
    </row>
    <row r="96" spans="1:27" x14ac:dyDescent="0.25">
      <c r="A96" s="20" t="s">
        <v>132</v>
      </c>
      <c r="B96" s="21" t="s">
        <v>635</v>
      </c>
      <c r="C96" s="20" t="s">
        <v>578</v>
      </c>
      <c r="D96" s="22" t="s">
        <v>1031</v>
      </c>
      <c r="E96" s="22" t="s">
        <v>1031</v>
      </c>
      <c r="F96" s="22" t="s">
        <v>1032</v>
      </c>
      <c r="G96" s="22" t="s">
        <v>1033</v>
      </c>
      <c r="H96" s="22" t="s">
        <v>1032</v>
      </c>
      <c r="I96" s="22" t="s">
        <v>1032</v>
      </c>
      <c r="J96" s="22" t="s">
        <v>1031</v>
      </c>
      <c r="K96" s="22" t="s">
        <v>1031</v>
      </c>
      <c r="L96" s="22" t="s">
        <v>1032</v>
      </c>
      <c r="M96" s="22" t="s">
        <v>1031</v>
      </c>
      <c r="N96" s="22" t="s">
        <v>1032</v>
      </c>
      <c r="O96" s="22" t="s">
        <v>1033</v>
      </c>
      <c r="P96" s="22" t="s">
        <v>1033</v>
      </c>
      <c r="Q96" s="22" t="s">
        <v>1031</v>
      </c>
      <c r="R96" s="22" t="s">
        <v>1031</v>
      </c>
      <c r="S96" s="22" t="s">
        <v>1031</v>
      </c>
      <c r="T96" s="22" t="s">
        <v>1031</v>
      </c>
      <c r="U96" s="22" t="s">
        <v>1031</v>
      </c>
      <c r="V96" s="22" t="s">
        <v>1033</v>
      </c>
      <c r="W96" s="22" t="s">
        <v>1032</v>
      </c>
      <c r="X96" s="22" t="s">
        <v>1031</v>
      </c>
      <c r="Y96" s="22" t="s">
        <v>1033</v>
      </c>
      <c r="Z96" s="22" t="s">
        <v>1031</v>
      </c>
      <c r="AA96" s="22" t="s">
        <v>1032</v>
      </c>
    </row>
    <row r="97" spans="1:27" x14ac:dyDescent="0.25">
      <c r="A97" s="20" t="s">
        <v>133</v>
      </c>
      <c r="B97" s="21" t="s">
        <v>636</v>
      </c>
      <c r="C97" s="20" t="s">
        <v>542</v>
      </c>
      <c r="D97" s="22" t="s">
        <v>1034</v>
      </c>
      <c r="E97" s="22" t="s">
        <v>1034</v>
      </c>
      <c r="F97" s="22" t="s">
        <v>1034</v>
      </c>
      <c r="G97" s="22" t="s">
        <v>1032</v>
      </c>
      <c r="H97" s="22" t="s">
        <v>1032</v>
      </c>
      <c r="I97" s="22" t="s">
        <v>1032</v>
      </c>
      <c r="J97" s="22" t="s">
        <v>1034</v>
      </c>
      <c r="K97" s="22" t="s">
        <v>1034</v>
      </c>
      <c r="L97" s="22" t="s">
        <v>1033</v>
      </c>
      <c r="M97" s="22" t="s">
        <v>1033</v>
      </c>
      <c r="N97" s="22" t="s">
        <v>1034</v>
      </c>
      <c r="O97" s="22" t="s">
        <v>1034</v>
      </c>
      <c r="P97" s="22" t="s">
        <v>1034</v>
      </c>
      <c r="Q97" s="22" t="s">
        <v>1034</v>
      </c>
      <c r="R97" s="22" t="s">
        <v>1034</v>
      </c>
      <c r="S97" s="22" t="s">
        <v>1034</v>
      </c>
      <c r="T97" s="22" t="s">
        <v>1032</v>
      </c>
      <c r="U97" s="22" t="s">
        <v>1034</v>
      </c>
      <c r="V97" s="22" t="s">
        <v>1032</v>
      </c>
      <c r="W97" s="22" t="s">
        <v>1033</v>
      </c>
      <c r="X97" s="22" t="s">
        <v>1034</v>
      </c>
      <c r="Y97" s="22" t="s">
        <v>1032</v>
      </c>
      <c r="Z97" s="22" t="s">
        <v>1034</v>
      </c>
      <c r="AA97" s="22" t="s">
        <v>1032</v>
      </c>
    </row>
    <row r="98" spans="1:27" x14ac:dyDescent="0.25">
      <c r="A98" s="20" t="s">
        <v>134</v>
      </c>
      <c r="B98" s="21" t="s">
        <v>637</v>
      </c>
      <c r="C98" s="20" t="s">
        <v>547</v>
      </c>
      <c r="D98" s="22" t="s">
        <v>1032</v>
      </c>
      <c r="E98" s="22" t="s">
        <v>1032</v>
      </c>
      <c r="F98" s="22" t="s">
        <v>1032</v>
      </c>
      <c r="G98" s="22" t="s">
        <v>1032</v>
      </c>
      <c r="H98" s="22" t="s">
        <v>1032</v>
      </c>
      <c r="I98" s="22" t="s">
        <v>1032</v>
      </c>
      <c r="J98" s="22" t="s">
        <v>1032</v>
      </c>
      <c r="K98" s="22" t="s">
        <v>1033</v>
      </c>
      <c r="L98" s="22" t="s">
        <v>1032</v>
      </c>
      <c r="M98" s="22" t="s">
        <v>1033</v>
      </c>
      <c r="N98" s="22" t="s">
        <v>1032</v>
      </c>
      <c r="O98" s="22" t="s">
        <v>1032</v>
      </c>
      <c r="P98" s="22" t="s">
        <v>1033</v>
      </c>
      <c r="Q98" s="22" t="s">
        <v>1032</v>
      </c>
      <c r="R98" s="22" t="s">
        <v>1033</v>
      </c>
      <c r="S98" s="22" t="s">
        <v>1032</v>
      </c>
      <c r="T98" s="22" t="s">
        <v>1032</v>
      </c>
      <c r="U98" s="22" t="s">
        <v>1032</v>
      </c>
      <c r="V98" s="22" t="s">
        <v>1032</v>
      </c>
      <c r="W98" s="22" t="s">
        <v>1032</v>
      </c>
      <c r="X98" s="22" t="s">
        <v>1032</v>
      </c>
      <c r="Y98" s="22" t="s">
        <v>1032</v>
      </c>
      <c r="Z98" s="22" t="s">
        <v>1031</v>
      </c>
      <c r="AA98" s="22" t="s">
        <v>1032</v>
      </c>
    </row>
    <row r="99" spans="1:27" x14ac:dyDescent="0.25">
      <c r="A99" s="20" t="s">
        <v>135</v>
      </c>
      <c r="B99" s="21" t="s">
        <v>638</v>
      </c>
      <c r="C99" s="20" t="s">
        <v>563</v>
      </c>
      <c r="D99" s="22" t="s">
        <v>1032</v>
      </c>
      <c r="E99" s="22" t="s">
        <v>1032</v>
      </c>
      <c r="F99" s="22" t="s">
        <v>1032</v>
      </c>
      <c r="G99" s="22" t="s">
        <v>1032</v>
      </c>
      <c r="H99" s="22" t="s">
        <v>1032</v>
      </c>
      <c r="I99" s="22" t="s">
        <v>1032</v>
      </c>
      <c r="J99" s="22" t="s">
        <v>1032</v>
      </c>
      <c r="K99" s="22" t="s">
        <v>1033</v>
      </c>
      <c r="L99" s="22" t="s">
        <v>1032</v>
      </c>
      <c r="M99" s="22" t="s">
        <v>1033</v>
      </c>
      <c r="N99" s="22" t="s">
        <v>1032</v>
      </c>
      <c r="O99" s="22" t="s">
        <v>1032</v>
      </c>
      <c r="P99" s="22" t="s">
        <v>1032</v>
      </c>
      <c r="Q99" s="22" t="s">
        <v>1032</v>
      </c>
      <c r="R99" s="22" t="s">
        <v>1033</v>
      </c>
      <c r="S99" s="22" t="s">
        <v>1032</v>
      </c>
      <c r="T99" s="22" t="s">
        <v>1032</v>
      </c>
      <c r="U99" s="22" t="s">
        <v>1032</v>
      </c>
      <c r="V99" s="22" t="s">
        <v>1032</v>
      </c>
      <c r="W99" s="22" t="s">
        <v>1032</v>
      </c>
      <c r="X99" s="22" t="s">
        <v>1032</v>
      </c>
      <c r="Y99" s="22" t="s">
        <v>1032</v>
      </c>
      <c r="Z99" s="22" t="s">
        <v>1032</v>
      </c>
      <c r="AA99" s="22" t="s">
        <v>1032</v>
      </c>
    </row>
    <row r="100" spans="1:27" x14ac:dyDescent="0.25">
      <c r="A100" s="20" t="s">
        <v>136</v>
      </c>
      <c r="B100" s="21" t="s">
        <v>639</v>
      </c>
      <c r="C100" s="20" t="s">
        <v>534</v>
      </c>
      <c r="D100" s="22" t="s">
        <v>1031</v>
      </c>
      <c r="E100" s="22" t="s">
        <v>1031</v>
      </c>
      <c r="F100" s="22" t="s">
        <v>1032</v>
      </c>
      <c r="G100" s="22" t="s">
        <v>1031</v>
      </c>
      <c r="H100" s="22" t="s">
        <v>1032</v>
      </c>
      <c r="I100" s="22" t="s">
        <v>1032</v>
      </c>
      <c r="J100" s="22" t="s">
        <v>1031</v>
      </c>
      <c r="K100" s="22" t="s">
        <v>1031</v>
      </c>
      <c r="L100" s="22" t="s">
        <v>1031</v>
      </c>
      <c r="M100" s="22" t="s">
        <v>1031</v>
      </c>
      <c r="N100" s="22" t="s">
        <v>1032</v>
      </c>
      <c r="O100" s="22" t="s">
        <v>1033</v>
      </c>
      <c r="P100" s="22" t="s">
        <v>1031</v>
      </c>
      <c r="Q100" s="22" t="s">
        <v>1031</v>
      </c>
      <c r="R100" s="22" t="s">
        <v>1031</v>
      </c>
      <c r="S100" s="22" t="s">
        <v>1031</v>
      </c>
      <c r="T100" s="22" t="s">
        <v>1031</v>
      </c>
      <c r="U100" s="22" t="s">
        <v>1031</v>
      </c>
      <c r="V100" s="22" t="s">
        <v>1031</v>
      </c>
      <c r="W100" s="22" t="s">
        <v>1032</v>
      </c>
      <c r="X100" s="22" t="s">
        <v>1031</v>
      </c>
      <c r="Y100" s="22" t="s">
        <v>1033</v>
      </c>
      <c r="Z100" s="22" t="s">
        <v>1031</v>
      </c>
      <c r="AA100" s="22" t="s">
        <v>1031</v>
      </c>
    </row>
    <row r="101" spans="1:27" x14ac:dyDescent="0.25">
      <c r="A101" s="20" t="s">
        <v>137</v>
      </c>
      <c r="B101" s="21" t="s">
        <v>640</v>
      </c>
      <c r="C101" s="20" t="s">
        <v>578</v>
      </c>
      <c r="D101" s="22" t="s">
        <v>1032</v>
      </c>
      <c r="E101" s="22" t="s">
        <v>1032</v>
      </c>
      <c r="F101" s="22" t="s">
        <v>1032</v>
      </c>
      <c r="G101" s="22" t="s">
        <v>1032</v>
      </c>
      <c r="H101" s="22" t="s">
        <v>1032</v>
      </c>
      <c r="I101" s="22" t="s">
        <v>1032</v>
      </c>
      <c r="J101" s="22" t="s">
        <v>1032</v>
      </c>
      <c r="K101" s="22" t="s">
        <v>1031</v>
      </c>
      <c r="L101" s="22" t="s">
        <v>1032</v>
      </c>
      <c r="M101" s="22" t="s">
        <v>1033</v>
      </c>
      <c r="N101" s="22" t="s">
        <v>1032</v>
      </c>
      <c r="O101" s="22" t="s">
        <v>1032</v>
      </c>
      <c r="P101" s="22" t="s">
        <v>1033</v>
      </c>
      <c r="Q101" s="22" t="s">
        <v>1032</v>
      </c>
      <c r="R101" s="22" t="s">
        <v>1031</v>
      </c>
      <c r="S101" s="22" t="s">
        <v>1032</v>
      </c>
      <c r="T101" s="22" t="s">
        <v>1032</v>
      </c>
      <c r="U101" s="22" t="s">
        <v>1032</v>
      </c>
      <c r="V101" s="22" t="s">
        <v>1032</v>
      </c>
      <c r="W101" s="22" t="s">
        <v>1032</v>
      </c>
      <c r="X101" s="22" t="s">
        <v>1032</v>
      </c>
      <c r="Y101" s="22" t="s">
        <v>1032</v>
      </c>
      <c r="Z101" s="22" t="s">
        <v>1032</v>
      </c>
      <c r="AA101" s="22" t="s">
        <v>1032</v>
      </c>
    </row>
    <row r="102" spans="1:27" x14ac:dyDescent="0.25">
      <c r="A102" s="20" t="s">
        <v>138</v>
      </c>
      <c r="B102" s="21" t="s">
        <v>641</v>
      </c>
      <c r="C102" s="20" t="s">
        <v>547</v>
      </c>
      <c r="D102" s="22" t="s">
        <v>1032</v>
      </c>
      <c r="E102" s="22" t="s">
        <v>1032</v>
      </c>
      <c r="F102" s="22" t="s">
        <v>1032</v>
      </c>
      <c r="G102" s="22" t="s">
        <v>1032</v>
      </c>
      <c r="H102" s="22" t="s">
        <v>1032</v>
      </c>
      <c r="I102" s="22" t="s">
        <v>1032</v>
      </c>
      <c r="J102" s="22" t="s">
        <v>1032</v>
      </c>
      <c r="K102" s="22" t="s">
        <v>1032</v>
      </c>
      <c r="L102" s="22" t="s">
        <v>1032</v>
      </c>
      <c r="M102" s="22" t="s">
        <v>1032</v>
      </c>
      <c r="N102" s="22" t="s">
        <v>1032</v>
      </c>
      <c r="O102" s="22" t="s">
        <v>1032</v>
      </c>
      <c r="P102" s="22" t="s">
        <v>1032</v>
      </c>
      <c r="Q102" s="22" t="s">
        <v>1032</v>
      </c>
      <c r="R102" s="22" t="s">
        <v>1032</v>
      </c>
      <c r="S102" s="22" t="s">
        <v>1032</v>
      </c>
      <c r="T102" s="22" t="s">
        <v>1032</v>
      </c>
      <c r="U102" s="22" t="s">
        <v>1032</v>
      </c>
      <c r="V102" s="22" t="s">
        <v>1032</v>
      </c>
      <c r="W102" s="22" t="s">
        <v>1032</v>
      </c>
      <c r="X102" s="22" t="s">
        <v>1032</v>
      </c>
      <c r="Y102" s="22" t="s">
        <v>1032</v>
      </c>
      <c r="Z102" s="22" t="s">
        <v>1032</v>
      </c>
      <c r="AA102" s="22" t="s">
        <v>1032</v>
      </c>
    </row>
    <row r="103" spans="1:27" x14ac:dyDescent="0.25">
      <c r="A103" s="20" t="s">
        <v>139</v>
      </c>
      <c r="B103" s="21" t="s">
        <v>642</v>
      </c>
      <c r="C103" s="20" t="s">
        <v>532</v>
      </c>
      <c r="D103" s="22" t="s">
        <v>1032</v>
      </c>
      <c r="E103" s="22" t="s">
        <v>1032</v>
      </c>
      <c r="F103" s="22" t="s">
        <v>1032</v>
      </c>
      <c r="G103" s="22" t="s">
        <v>1032</v>
      </c>
      <c r="H103" s="22" t="s">
        <v>1032</v>
      </c>
      <c r="I103" s="22" t="s">
        <v>1032</v>
      </c>
      <c r="J103" s="22" t="s">
        <v>1032</v>
      </c>
      <c r="K103" s="22" t="s">
        <v>1032</v>
      </c>
      <c r="L103" s="22" t="s">
        <v>1032</v>
      </c>
      <c r="M103" s="22" t="s">
        <v>1032</v>
      </c>
      <c r="N103" s="22" t="s">
        <v>1032</v>
      </c>
      <c r="O103" s="22" t="s">
        <v>1032</v>
      </c>
      <c r="P103" s="22" t="s">
        <v>1032</v>
      </c>
      <c r="Q103" s="22" t="s">
        <v>1032</v>
      </c>
      <c r="R103" s="22" t="s">
        <v>1032</v>
      </c>
      <c r="S103" s="22" t="s">
        <v>1032</v>
      </c>
      <c r="T103" s="22" t="s">
        <v>1032</v>
      </c>
      <c r="U103" s="22" t="s">
        <v>1032</v>
      </c>
      <c r="V103" s="22" t="s">
        <v>1032</v>
      </c>
      <c r="W103" s="22" t="s">
        <v>1032</v>
      </c>
      <c r="X103" s="22" t="s">
        <v>1032</v>
      </c>
      <c r="Y103" s="22" t="s">
        <v>1032</v>
      </c>
      <c r="Z103" s="22" t="s">
        <v>1032</v>
      </c>
      <c r="AA103" s="22" t="s">
        <v>1032</v>
      </c>
    </row>
    <row r="104" spans="1:27" x14ac:dyDescent="0.25">
      <c r="A104" s="20" t="s">
        <v>140</v>
      </c>
      <c r="B104" s="21" t="s">
        <v>643</v>
      </c>
      <c r="C104" s="20" t="s">
        <v>537</v>
      </c>
      <c r="D104" s="22" t="s">
        <v>1034</v>
      </c>
      <c r="E104" s="22" t="s">
        <v>1032</v>
      </c>
      <c r="F104" s="22" t="s">
        <v>1034</v>
      </c>
      <c r="G104" s="22" t="s">
        <v>1032</v>
      </c>
      <c r="H104" s="22" t="s">
        <v>1032</v>
      </c>
      <c r="I104" s="22" t="s">
        <v>1032</v>
      </c>
      <c r="J104" s="22" t="s">
        <v>1031</v>
      </c>
      <c r="K104" s="22" t="s">
        <v>1031</v>
      </c>
      <c r="L104" s="22" t="s">
        <v>1031</v>
      </c>
      <c r="M104" s="22" t="s">
        <v>1031</v>
      </c>
      <c r="N104" s="22" t="s">
        <v>1032</v>
      </c>
      <c r="O104" s="22" t="s">
        <v>1033</v>
      </c>
      <c r="P104" s="22" t="s">
        <v>1031</v>
      </c>
      <c r="Q104" s="22" t="s">
        <v>1031</v>
      </c>
      <c r="R104" s="22" t="s">
        <v>1031</v>
      </c>
      <c r="S104" s="22" t="s">
        <v>1031</v>
      </c>
      <c r="T104" s="22" t="s">
        <v>1032</v>
      </c>
      <c r="U104" s="22" t="s">
        <v>1032</v>
      </c>
      <c r="V104" s="22" t="s">
        <v>1032</v>
      </c>
      <c r="W104" s="22" t="s">
        <v>1032</v>
      </c>
      <c r="X104" s="22" t="s">
        <v>1032</v>
      </c>
      <c r="Y104" s="22" t="s">
        <v>1031</v>
      </c>
      <c r="Z104" s="22" t="s">
        <v>1031</v>
      </c>
      <c r="AA104" s="22" t="s">
        <v>1032</v>
      </c>
    </row>
    <row r="105" spans="1:27" x14ac:dyDescent="0.25">
      <c r="A105" s="20" t="s">
        <v>141</v>
      </c>
      <c r="B105" s="21" t="s">
        <v>644</v>
      </c>
      <c r="C105" s="20" t="s">
        <v>547</v>
      </c>
      <c r="D105" s="22" t="s">
        <v>1031</v>
      </c>
      <c r="E105" s="22" t="s">
        <v>1031</v>
      </c>
      <c r="F105" s="22" t="s">
        <v>1033</v>
      </c>
      <c r="G105" s="22" t="s">
        <v>1033</v>
      </c>
      <c r="H105" s="22" t="s">
        <v>1032</v>
      </c>
      <c r="I105" s="22" t="s">
        <v>1032</v>
      </c>
      <c r="J105" s="22" t="s">
        <v>1031</v>
      </c>
      <c r="K105" s="22" t="s">
        <v>1031</v>
      </c>
      <c r="L105" s="22" t="s">
        <v>1031</v>
      </c>
      <c r="M105" s="22" t="s">
        <v>1031</v>
      </c>
      <c r="N105" s="22" t="s">
        <v>1032</v>
      </c>
      <c r="O105" s="22" t="s">
        <v>1033</v>
      </c>
      <c r="P105" s="22" t="s">
        <v>1031</v>
      </c>
      <c r="Q105" s="22" t="s">
        <v>1033</v>
      </c>
      <c r="R105" s="22" t="s">
        <v>1033</v>
      </c>
      <c r="S105" s="22" t="s">
        <v>1031</v>
      </c>
      <c r="T105" s="22" t="s">
        <v>1031</v>
      </c>
      <c r="U105" s="22" t="s">
        <v>1031</v>
      </c>
      <c r="V105" s="22" t="s">
        <v>1031</v>
      </c>
      <c r="W105" s="22" t="s">
        <v>1032</v>
      </c>
      <c r="X105" s="22" t="s">
        <v>1031</v>
      </c>
      <c r="Y105" s="22" t="s">
        <v>1033</v>
      </c>
      <c r="Z105" s="22" t="s">
        <v>1031</v>
      </c>
      <c r="AA105" s="22" t="s">
        <v>1031</v>
      </c>
    </row>
    <row r="106" spans="1:27" x14ac:dyDescent="0.25">
      <c r="A106" s="20" t="s">
        <v>142</v>
      </c>
      <c r="B106" s="21" t="s">
        <v>645</v>
      </c>
      <c r="C106" s="20" t="s">
        <v>547</v>
      </c>
      <c r="D106" s="22" t="s">
        <v>1032</v>
      </c>
      <c r="E106" s="22" t="s">
        <v>1032</v>
      </c>
      <c r="F106" s="22" t="s">
        <v>1032</v>
      </c>
      <c r="G106" s="22" t="s">
        <v>1032</v>
      </c>
      <c r="H106" s="22" t="s">
        <v>1032</v>
      </c>
      <c r="I106" s="22" t="s">
        <v>1032</v>
      </c>
      <c r="J106" s="22" t="s">
        <v>1032</v>
      </c>
      <c r="K106" s="22" t="s">
        <v>1033</v>
      </c>
      <c r="L106" s="22" t="s">
        <v>1032</v>
      </c>
      <c r="M106" s="22" t="s">
        <v>1033</v>
      </c>
      <c r="N106" s="22" t="s">
        <v>1032</v>
      </c>
      <c r="O106" s="22" t="s">
        <v>1032</v>
      </c>
      <c r="P106" s="22" t="s">
        <v>1033</v>
      </c>
      <c r="Q106" s="22" t="s">
        <v>1032</v>
      </c>
      <c r="R106" s="22" t="s">
        <v>1033</v>
      </c>
      <c r="S106" s="22" t="s">
        <v>1032</v>
      </c>
      <c r="T106" s="22" t="s">
        <v>1032</v>
      </c>
      <c r="U106" s="22" t="s">
        <v>1032</v>
      </c>
      <c r="V106" s="22" t="s">
        <v>1032</v>
      </c>
      <c r="W106" s="22" t="s">
        <v>1032</v>
      </c>
      <c r="X106" s="22" t="s">
        <v>1032</v>
      </c>
      <c r="Y106" s="22" t="s">
        <v>1032</v>
      </c>
      <c r="Z106" s="22" t="s">
        <v>1032</v>
      </c>
      <c r="AA106" s="22" t="s">
        <v>1032</v>
      </c>
    </row>
    <row r="107" spans="1:27" x14ac:dyDescent="0.25">
      <c r="A107" s="20" t="s">
        <v>143</v>
      </c>
      <c r="B107" s="21" t="s">
        <v>646</v>
      </c>
      <c r="C107" s="20" t="s">
        <v>537</v>
      </c>
      <c r="D107" s="22" t="s">
        <v>1032</v>
      </c>
      <c r="E107" s="22" t="s">
        <v>1032</v>
      </c>
      <c r="F107" s="22" t="s">
        <v>1032</v>
      </c>
      <c r="G107" s="22" t="s">
        <v>1032</v>
      </c>
      <c r="H107" s="22" t="s">
        <v>1032</v>
      </c>
      <c r="I107" s="22" t="s">
        <v>1032</v>
      </c>
      <c r="J107" s="22" t="s">
        <v>1032</v>
      </c>
      <c r="K107" s="22" t="s">
        <v>1032</v>
      </c>
      <c r="L107" s="22" t="s">
        <v>1032</v>
      </c>
      <c r="M107" s="22" t="s">
        <v>1032</v>
      </c>
      <c r="N107" s="22" t="s">
        <v>1032</v>
      </c>
      <c r="O107" s="22" t="s">
        <v>1032</v>
      </c>
      <c r="P107" s="22" t="s">
        <v>1032</v>
      </c>
      <c r="Q107" s="22" t="s">
        <v>1032</v>
      </c>
      <c r="R107" s="22" t="s">
        <v>1032</v>
      </c>
      <c r="S107" s="22" t="s">
        <v>1032</v>
      </c>
      <c r="T107" s="22" t="s">
        <v>1032</v>
      </c>
      <c r="U107" s="22" t="s">
        <v>1032</v>
      </c>
      <c r="V107" s="22" t="s">
        <v>1032</v>
      </c>
      <c r="W107" s="22" t="s">
        <v>1032</v>
      </c>
      <c r="X107" s="22" t="s">
        <v>1032</v>
      </c>
      <c r="Y107" s="22" t="s">
        <v>1032</v>
      </c>
      <c r="Z107" s="22" t="s">
        <v>1032</v>
      </c>
      <c r="AA107" s="22" t="s">
        <v>1032</v>
      </c>
    </row>
    <row r="108" spans="1:27" x14ac:dyDescent="0.25">
      <c r="A108" s="20" t="s">
        <v>144</v>
      </c>
      <c r="B108" s="21" t="s">
        <v>647</v>
      </c>
      <c r="C108" s="20" t="s">
        <v>563</v>
      </c>
      <c r="D108" s="22" t="s">
        <v>1031</v>
      </c>
      <c r="E108" s="22" t="s">
        <v>1034</v>
      </c>
      <c r="F108" s="22" t="s">
        <v>1034</v>
      </c>
      <c r="G108" s="22" t="s">
        <v>1032</v>
      </c>
      <c r="H108" s="22" t="s">
        <v>1034</v>
      </c>
      <c r="I108" s="22" t="s">
        <v>1032</v>
      </c>
      <c r="J108" s="22" t="s">
        <v>1031</v>
      </c>
      <c r="K108" s="22" t="s">
        <v>1031</v>
      </c>
      <c r="L108" s="22" t="s">
        <v>1031</v>
      </c>
      <c r="M108" s="22" t="s">
        <v>1031</v>
      </c>
      <c r="N108" s="22" t="s">
        <v>1032</v>
      </c>
      <c r="O108" s="22" t="s">
        <v>1031</v>
      </c>
      <c r="P108" s="22" t="s">
        <v>1031</v>
      </c>
      <c r="Q108" s="22" t="s">
        <v>1032</v>
      </c>
      <c r="R108" s="22" t="s">
        <v>1031</v>
      </c>
      <c r="S108" s="22" t="s">
        <v>1032</v>
      </c>
      <c r="T108" s="22" t="s">
        <v>1032</v>
      </c>
      <c r="U108" s="22" t="s">
        <v>1032</v>
      </c>
      <c r="V108" s="22" t="s">
        <v>1032</v>
      </c>
      <c r="W108" s="22" t="s">
        <v>1032</v>
      </c>
      <c r="X108" s="22" t="s">
        <v>1032</v>
      </c>
      <c r="Y108" s="22" t="s">
        <v>1033</v>
      </c>
      <c r="Z108" s="22" t="s">
        <v>1031</v>
      </c>
      <c r="AA108" s="22" t="s">
        <v>1032</v>
      </c>
    </row>
    <row r="109" spans="1:27" x14ac:dyDescent="0.25">
      <c r="A109" s="20" t="s">
        <v>145</v>
      </c>
      <c r="B109" s="21" t="s">
        <v>648</v>
      </c>
      <c r="C109" s="20" t="s">
        <v>547</v>
      </c>
      <c r="D109" s="22" t="s">
        <v>1032</v>
      </c>
      <c r="E109" s="22" t="s">
        <v>1032</v>
      </c>
      <c r="F109" s="22" t="s">
        <v>1032</v>
      </c>
      <c r="G109" s="22" t="s">
        <v>1032</v>
      </c>
      <c r="H109" s="22" t="s">
        <v>1032</v>
      </c>
      <c r="I109" s="22" t="s">
        <v>1032</v>
      </c>
      <c r="J109" s="22" t="s">
        <v>1032</v>
      </c>
      <c r="K109" s="22" t="s">
        <v>1031</v>
      </c>
      <c r="L109" s="22" t="s">
        <v>1032</v>
      </c>
      <c r="M109" s="22" t="s">
        <v>1033</v>
      </c>
      <c r="N109" s="22" t="s">
        <v>1032</v>
      </c>
      <c r="O109" s="22" t="s">
        <v>1032</v>
      </c>
      <c r="P109" s="22" t="s">
        <v>1032</v>
      </c>
      <c r="Q109" s="22" t="s">
        <v>1032</v>
      </c>
      <c r="R109" s="22" t="s">
        <v>1031</v>
      </c>
      <c r="S109" s="22" t="s">
        <v>1032</v>
      </c>
      <c r="T109" s="22" t="s">
        <v>1032</v>
      </c>
      <c r="U109" s="22" t="s">
        <v>1032</v>
      </c>
      <c r="V109" s="22" t="s">
        <v>1032</v>
      </c>
      <c r="W109" s="22" t="s">
        <v>1032</v>
      </c>
      <c r="X109" s="22" t="s">
        <v>1032</v>
      </c>
      <c r="Y109" s="22" t="s">
        <v>1032</v>
      </c>
      <c r="Z109" s="22" t="s">
        <v>1032</v>
      </c>
      <c r="AA109" s="22" t="s">
        <v>1032</v>
      </c>
    </row>
    <row r="110" spans="1:27" x14ac:dyDescent="0.25">
      <c r="A110" s="20" t="s">
        <v>146</v>
      </c>
      <c r="B110" s="21" t="s">
        <v>649</v>
      </c>
      <c r="C110" s="20" t="s">
        <v>544</v>
      </c>
      <c r="D110" s="22" t="s">
        <v>1034</v>
      </c>
      <c r="E110" s="22" t="s">
        <v>1032</v>
      </c>
      <c r="F110" s="22" t="s">
        <v>1032</v>
      </c>
      <c r="G110" s="22" t="s">
        <v>1031</v>
      </c>
      <c r="H110" s="22" t="s">
        <v>1032</v>
      </c>
      <c r="I110" s="22" t="s">
        <v>1032</v>
      </c>
      <c r="J110" s="22" t="s">
        <v>1032</v>
      </c>
      <c r="K110" s="22" t="s">
        <v>1031</v>
      </c>
      <c r="L110" s="22" t="s">
        <v>1032</v>
      </c>
      <c r="M110" s="22" t="s">
        <v>1031</v>
      </c>
      <c r="N110" s="22" t="s">
        <v>1032</v>
      </c>
      <c r="O110" s="22" t="s">
        <v>1031</v>
      </c>
      <c r="P110" s="22" t="s">
        <v>1033</v>
      </c>
      <c r="Q110" s="22" t="s">
        <v>1033</v>
      </c>
      <c r="R110" s="22" t="s">
        <v>1031</v>
      </c>
      <c r="S110" s="22" t="s">
        <v>1031</v>
      </c>
      <c r="T110" s="22" t="s">
        <v>1031</v>
      </c>
      <c r="U110" s="22" t="s">
        <v>1031</v>
      </c>
      <c r="V110" s="22" t="s">
        <v>1031</v>
      </c>
      <c r="W110" s="22" t="s">
        <v>1031</v>
      </c>
      <c r="X110" s="22" t="s">
        <v>1031</v>
      </c>
      <c r="Y110" s="22" t="s">
        <v>1033</v>
      </c>
      <c r="Z110" s="22" t="s">
        <v>1031</v>
      </c>
      <c r="AA110" s="22" t="s">
        <v>1031</v>
      </c>
    </row>
    <row r="111" spans="1:27" x14ac:dyDescent="0.25">
      <c r="A111" s="20" t="s">
        <v>147</v>
      </c>
      <c r="B111" s="21" t="s">
        <v>650</v>
      </c>
      <c r="C111" s="20" t="s">
        <v>542</v>
      </c>
      <c r="D111" s="22" t="s">
        <v>1034</v>
      </c>
      <c r="E111" s="22" t="s">
        <v>1034</v>
      </c>
      <c r="F111" s="22" t="s">
        <v>1033</v>
      </c>
      <c r="G111" s="22" t="s">
        <v>1033</v>
      </c>
      <c r="H111" s="22" t="s">
        <v>1032</v>
      </c>
      <c r="I111" s="22" t="s">
        <v>1032</v>
      </c>
      <c r="J111" s="22" t="s">
        <v>1034</v>
      </c>
      <c r="K111" s="22" t="s">
        <v>1034</v>
      </c>
      <c r="L111" s="22" t="s">
        <v>1034</v>
      </c>
      <c r="M111" s="22" t="s">
        <v>1031</v>
      </c>
      <c r="N111" s="22" t="s">
        <v>1034</v>
      </c>
      <c r="O111" s="22" t="s">
        <v>1034</v>
      </c>
      <c r="P111" s="22" t="s">
        <v>1034</v>
      </c>
      <c r="Q111" s="22" t="s">
        <v>1034</v>
      </c>
      <c r="R111" s="22" t="s">
        <v>1034</v>
      </c>
      <c r="S111" s="22" t="s">
        <v>1034</v>
      </c>
      <c r="T111" s="22" t="s">
        <v>1033</v>
      </c>
      <c r="U111" s="22" t="s">
        <v>1034</v>
      </c>
      <c r="V111" s="22" t="s">
        <v>1032</v>
      </c>
      <c r="W111" s="22" t="s">
        <v>1033</v>
      </c>
      <c r="X111" s="22" t="s">
        <v>1034</v>
      </c>
      <c r="Y111" s="22" t="s">
        <v>1032</v>
      </c>
      <c r="Z111" s="22" t="s">
        <v>1034</v>
      </c>
      <c r="AA111" s="22" t="s">
        <v>1034</v>
      </c>
    </row>
    <row r="112" spans="1:27" x14ac:dyDescent="0.25">
      <c r="A112" s="20" t="s">
        <v>148</v>
      </c>
      <c r="B112" s="21" t="s">
        <v>651</v>
      </c>
      <c r="C112" s="20" t="s">
        <v>563</v>
      </c>
      <c r="D112" s="22" t="s">
        <v>1031</v>
      </c>
      <c r="E112" s="22" t="s">
        <v>1031</v>
      </c>
      <c r="F112" s="22" t="s">
        <v>1031</v>
      </c>
      <c r="G112" s="22" t="s">
        <v>1031</v>
      </c>
      <c r="H112" s="22" t="s">
        <v>1031</v>
      </c>
      <c r="I112" s="22" t="s">
        <v>1032</v>
      </c>
      <c r="J112" s="22" t="s">
        <v>1032</v>
      </c>
      <c r="K112" s="22" t="s">
        <v>1031</v>
      </c>
      <c r="L112" s="22" t="s">
        <v>1031</v>
      </c>
      <c r="M112" s="22" t="s">
        <v>1031</v>
      </c>
      <c r="N112" s="22" t="s">
        <v>1032</v>
      </c>
      <c r="O112" s="22" t="s">
        <v>1031</v>
      </c>
      <c r="P112" s="22" t="s">
        <v>1031</v>
      </c>
      <c r="Q112" s="22" t="s">
        <v>1031</v>
      </c>
      <c r="R112" s="22" t="s">
        <v>1031</v>
      </c>
      <c r="S112" s="22" t="s">
        <v>1031</v>
      </c>
      <c r="T112" s="22" t="s">
        <v>1031</v>
      </c>
      <c r="U112" s="22" t="s">
        <v>1031</v>
      </c>
      <c r="V112" s="22" t="s">
        <v>1031</v>
      </c>
      <c r="W112" s="22" t="s">
        <v>1031</v>
      </c>
      <c r="X112" s="22" t="s">
        <v>1031</v>
      </c>
      <c r="Y112" s="22" t="s">
        <v>1031</v>
      </c>
      <c r="Z112" s="22" t="s">
        <v>1031</v>
      </c>
      <c r="AA112" s="22" t="s">
        <v>1031</v>
      </c>
    </row>
    <row r="113" spans="1:27" x14ac:dyDescent="0.25">
      <c r="A113" s="20" t="s">
        <v>149</v>
      </c>
      <c r="B113" s="21" t="s">
        <v>652</v>
      </c>
      <c r="C113" s="20" t="s">
        <v>537</v>
      </c>
      <c r="D113" s="22" t="s">
        <v>1032</v>
      </c>
      <c r="E113" s="22" t="s">
        <v>1032</v>
      </c>
      <c r="F113" s="22" t="s">
        <v>1032</v>
      </c>
      <c r="G113" s="22" t="s">
        <v>1032</v>
      </c>
      <c r="H113" s="22" t="s">
        <v>1032</v>
      </c>
      <c r="I113" s="22" t="s">
        <v>1032</v>
      </c>
      <c r="J113" s="22" t="s">
        <v>1032</v>
      </c>
      <c r="K113" s="22" t="s">
        <v>1031</v>
      </c>
      <c r="L113" s="22" t="s">
        <v>1032</v>
      </c>
      <c r="M113" s="22" t="s">
        <v>1033</v>
      </c>
      <c r="N113" s="22" t="s">
        <v>1032</v>
      </c>
      <c r="O113" s="22" t="s">
        <v>1032</v>
      </c>
      <c r="P113" s="22" t="s">
        <v>1033</v>
      </c>
      <c r="Q113" s="22" t="s">
        <v>1032</v>
      </c>
      <c r="R113" s="22" t="s">
        <v>1031</v>
      </c>
      <c r="S113" s="22" t="s">
        <v>1032</v>
      </c>
      <c r="T113" s="22" t="s">
        <v>1032</v>
      </c>
      <c r="U113" s="22" t="s">
        <v>1032</v>
      </c>
      <c r="V113" s="22" t="s">
        <v>1032</v>
      </c>
      <c r="W113" s="22" t="s">
        <v>1032</v>
      </c>
      <c r="X113" s="22" t="s">
        <v>1032</v>
      </c>
      <c r="Y113" s="22" t="s">
        <v>1032</v>
      </c>
      <c r="Z113" s="22" t="s">
        <v>1032</v>
      </c>
      <c r="AA113" s="22" t="s">
        <v>1032</v>
      </c>
    </row>
    <row r="114" spans="1:27" x14ac:dyDescent="0.25">
      <c r="A114" s="20" t="s">
        <v>150</v>
      </c>
      <c r="B114" s="21" t="s">
        <v>653</v>
      </c>
      <c r="C114" s="20" t="s">
        <v>563</v>
      </c>
      <c r="D114" s="22" t="s">
        <v>1034</v>
      </c>
      <c r="E114" s="22" t="s">
        <v>1032</v>
      </c>
      <c r="F114" s="22" t="s">
        <v>1034</v>
      </c>
      <c r="G114" s="22" t="s">
        <v>1034</v>
      </c>
      <c r="H114" s="22" t="s">
        <v>1032</v>
      </c>
      <c r="I114" s="22" t="s">
        <v>1034</v>
      </c>
      <c r="J114" s="22" t="s">
        <v>1032</v>
      </c>
      <c r="K114" s="22" t="s">
        <v>1033</v>
      </c>
      <c r="L114" s="22" t="s">
        <v>1033</v>
      </c>
      <c r="M114" s="22" t="s">
        <v>1031</v>
      </c>
      <c r="N114" s="22" t="s">
        <v>1032</v>
      </c>
      <c r="O114" s="22" t="s">
        <v>1032</v>
      </c>
      <c r="P114" s="22" t="s">
        <v>1033</v>
      </c>
      <c r="Q114" s="22" t="s">
        <v>1032</v>
      </c>
      <c r="R114" s="22" t="s">
        <v>1033</v>
      </c>
      <c r="S114" s="22" t="s">
        <v>1032</v>
      </c>
      <c r="T114" s="22" t="s">
        <v>1032</v>
      </c>
      <c r="U114" s="22" t="s">
        <v>1032</v>
      </c>
      <c r="V114" s="22" t="s">
        <v>1034</v>
      </c>
      <c r="W114" s="22" t="s">
        <v>1032</v>
      </c>
      <c r="X114" s="22" t="s">
        <v>1032</v>
      </c>
      <c r="Y114" s="22" t="s">
        <v>1033</v>
      </c>
      <c r="Z114" s="22" t="s">
        <v>1031</v>
      </c>
      <c r="AA114" s="22" t="s">
        <v>1032</v>
      </c>
    </row>
    <row r="115" spans="1:27" x14ac:dyDescent="0.25">
      <c r="A115" s="20" t="s">
        <v>151</v>
      </c>
      <c r="B115" s="21" t="s">
        <v>654</v>
      </c>
      <c r="C115" s="20" t="s">
        <v>542</v>
      </c>
      <c r="D115" s="22" t="s">
        <v>1031</v>
      </c>
      <c r="E115" s="22" t="s">
        <v>1031</v>
      </c>
      <c r="F115" s="22" t="s">
        <v>1034</v>
      </c>
      <c r="G115" s="22" t="s">
        <v>1032</v>
      </c>
      <c r="H115" s="22" t="s">
        <v>1034</v>
      </c>
      <c r="I115" s="22" t="s">
        <v>1032</v>
      </c>
      <c r="J115" s="22" t="s">
        <v>1031</v>
      </c>
      <c r="K115" s="22" t="s">
        <v>1031</v>
      </c>
      <c r="L115" s="22" t="s">
        <v>1031</v>
      </c>
      <c r="M115" s="22" t="s">
        <v>1031</v>
      </c>
      <c r="N115" s="22" t="s">
        <v>1032</v>
      </c>
      <c r="O115" s="22" t="s">
        <v>1031</v>
      </c>
      <c r="P115" s="22" t="s">
        <v>1031</v>
      </c>
      <c r="Q115" s="22" t="s">
        <v>1031</v>
      </c>
      <c r="R115" s="22" t="s">
        <v>1031</v>
      </c>
      <c r="S115" s="22" t="s">
        <v>1031</v>
      </c>
      <c r="T115" s="22" t="s">
        <v>1031</v>
      </c>
      <c r="U115" s="22" t="s">
        <v>1031</v>
      </c>
      <c r="V115" s="22" t="s">
        <v>1031</v>
      </c>
      <c r="W115" s="22" t="s">
        <v>1032</v>
      </c>
      <c r="X115" s="22" t="s">
        <v>1031</v>
      </c>
      <c r="Y115" s="22" t="s">
        <v>1033</v>
      </c>
      <c r="Z115" s="22" t="s">
        <v>1031</v>
      </c>
      <c r="AA115" s="22" t="s">
        <v>1031</v>
      </c>
    </row>
    <row r="116" spans="1:27" x14ac:dyDescent="0.25">
      <c r="A116" s="20" t="s">
        <v>152</v>
      </c>
      <c r="B116" s="21" t="s">
        <v>655</v>
      </c>
      <c r="C116" s="20" t="s">
        <v>547</v>
      </c>
      <c r="D116" s="22" t="s">
        <v>1034</v>
      </c>
      <c r="E116" s="22" t="s">
        <v>1034</v>
      </c>
      <c r="F116" s="22" t="s">
        <v>1032</v>
      </c>
      <c r="G116" s="22" t="s">
        <v>1033</v>
      </c>
      <c r="H116" s="22" t="s">
        <v>1032</v>
      </c>
      <c r="I116" s="22" t="s">
        <v>1032</v>
      </c>
      <c r="J116" s="22" t="s">
        <v>1032</v>
      </c>
      <c r="K116" s="22" t="s">
        <v>1033</v>
      </c>
      <c r="L116" s="22" t="s">
        <v>1032</v>
      </c>
      <c r="M116" s="22" t="s">
        <v>1031</v>
      </c>
      <c r="N116" s="22" t="s">
        <v>1032</v>
      </c>
      <c r="O116" s="22" t="s">
        <v>1032</v>
      </c>
      <c r="P116" s="22" t="s">
        <v>1033</v>
      </c>
      <c r="Q116" s="22" t="s">
        <v>1032</v>
      </c>
      <c r="R116" s="22" t="s">
        <v>1033</v>
      </c>
      <c r="S116" s="22" t="s">
        <v>1032</v>
      </c>
      <c r="T116" s="22" t="s">
        <v>1032</v>
      </c>
      <c r="U116" s="22" t="s">
        <v>1032</v>
      </c>
      <c r="V116" s="22" t="s">
        <v>1032</v>
      </c>
      <c r="W116" s="22" t="s">
        <v>1032</v>
      </c>
      <c r="X116" s="22" t="s">
        <v>1032</v>
      </c>
      <c r="Y116" s="22" t="s">
        <v>1032</v>
      </c>
      <c r="Z116" s="22" t="s">
        <v>1031</v>
      </c>
      <c r="AA116" s="22" t="s">
        <v>1032</v>
      </c>
    </row>
    <row r="117" spans="1:27" x14ac:dyDescent="0.25">
      <c r="A117" s="20" t="s">
        <v>153</v>
      </c>
      <c r="B117" s="21" t="s">
        <v>656</v>
      </c>
      <c r="C117" s="20" t="s">
        <v>563</v>
      </c>
      <c r="D117" s="22" t="s">
        <v>1033</v>
      </c>
      <c r="E117" s="22" t="s">
        <v>1033</v>
      </c>
      <c r="F117" s="22" t="s">
        <v>1034</v>
      </c>
      <c r="G117" s="22" t="s">
        <v>1033</v>
      </c>
      <c r="H117" s="22" t="s">
        <v>1032</v>
      </c>
      <c r="I117" s="22" t="s">
        <v>1032</v>
      </c>
      <c r="J117" s="22" t="s">
        <v>1032</v>
      </c>
      <c r="K117" s="22" t="s">
        <v>1031</v>
      </c>
      <c r="L117" s="22" t="s">
        <v>1032</v>
      </c>
      <c r="M117" s="22" t="s">
        <v>1031</v>
      </c>
      <c r="N117" s="22" t="s">
        <v>1032</v>
      </c>
      <c r="O117" s="22" t="s">
        <v>1031</v>
      </c>
      <c r="P117" s="22" t="s">
        <v>1031</v>
      </c>
      <c r="Q117" s="22" t="s">
        <v>1032</v>
      </c>
      <c r="R117" s="22" t="s">
        <v>1031</v>
      </c>
      <c r="S117" s="22" t="s">
        <v>1031</v>
      </c>
      <c r="T117" s="22" t="s">
        <v>1031</v>
      </c>
      <c r="U117" s="22" t="s">
        <v>1031</v>
      </c>
      <c r="V117" s="22" t="s">
        <v>1031</v>
      </c>
      <c r="W117" s="22" t="s">
        <v>1032</v>
      </c>
      <c r="X117" s="22" t="s">
        <v>1031</v>
      </c>
      <c r="Y117" s="22" t="s">
        <v>1032</v>
      </c>
      <c r="Z117" s="22" t="s">
        <v>1031</v>
      </c>
      <c r="AA117" s="22" t="s">
        <v>1032</v>
      </c>
    </row>
    <row r="118" spans="1:27" x14ac:dyDescent="0.25">
      <c r="A118" s="20" t="s">
        <v>154</v>
      </c>
      <c r="B118" s="21" t="s">
        <v>657</v>
      </c>
      <c r="C118" s="20" t="s">
        <v>578</v>
      </c>
      <c r="D118" s="22" t="s">
        <v>1033</v>
      </c>
      <c r="E118" s="22" t="s">
        <v>1032</v>
      </c>
      <c r="F118" s="22" t="s">
        <v>1032</v>
      </c>
      <c r="G118" s="22" t="s">
        <v>1032</v>
      </c>
      <c r="H118" s="22" t="s">
        <v>1032</v>
      </c>
      <c r="I118" s="22" t="s">
        <v>1032</v>
      </c>
      <c r="J118" s="22" t="s">
        <v>1032</v>
      </c>
      <c r="K118" s="22" t="s">
        <v>1031</v>
      </c>
      <c r="L118" s="22" t="s">
        <v>1032</v>
      </c>
      <c r="M118" s="22" t="s">
        <v>1033</v>
      </c>
      <c r="N118" s="22" t="s">
        <v>1032</v>
      </c>
      <c r="O118" s="22" t="s">
        <v>1032</v>
      </c>
      <c r="P118" s="22" t="s">
        <v>1033</v>
      </c>
      <c r="Q118" s="22" t="s">
        <v>1032</v>
      </c>
      <c r="R118" s="22" t="s">
        <v>1031</v>
      </c>
      <c r="S118" s="22" t="s">
        <v>1032</v>
      </c>
      <c r="T118" s="22" t="s">
        <v>1032</v>
      </c>
      <c r="U118" s="22" t="s">
        <v>1032</v>
      </c>
      <c r="V118" s="22" t="s">
        <v>1032</v>
      </c>
      <c r="W118" s="22" t="s">
        <v>1032</v>
      </c>
      <c r="X118" s="22" t="s">
        <v>1032</v>
      </c>
      <c r="Y118" s="22" t="s">
        <v>1032</v>
      </c>
      <c r="Z118" s="22" t="s">
        <v>1032</v>
      </c>
      <c r="AA118" s="22" t="s">
        <v>1032</v>
      </c>
    </row>
    <row r="119" spans="1:27" x14ac:dyDescent="0.25">
      <c r="A119" s="20" t="s">
        <v>155</v>
      </c>
      <c r="B119" s="21" t="s">
        <v>658</v>
      </c>
      <c r="C119" s="20" t="s">
        <v>578</v>
      </c>
      <c r="D119" s="22" t="s">
        <v>1031</v>
      </c>
      <c r="E119" s="22" t="s">
        <v>1031</v>
      </c>
      <c r="F119" s="22" t="s">
        <v>1031</v>
      </c>
      <c r="G119" s="22" t="s">
        <v>1033</v>
      </c>
      <c r="H119" s="22" t="s">
        <v>1031</v>
      </c>
      <c r="I119" s="22" t="s">
        <v>1032</v>
      </c>
      <c r="J119" s="22" t="s">
        <v>1031</v>
      </c>
      <c r="K119" s="22" t="s">
        <v>1031</v>
      </c>
      <c r="L119" s="22" t="s">
        <v>1033</v>
      </c>
      <c r="M119" s="22" t="s">
        <v>1031</v>
      </c>
      <c r="N119" s="22" t="s">
        <v>1032</v>
      </c>
      <c r="O119" s="22" t="s">
        <v>1031</v>
      </c>
      <c r="P119" s="22" t="s">
        <v>1031</v>
      </c>
      <c r="Q119" s="22" t="s">
        <v>1033</v>
      </c>
      <c r="R119" s="22" t="s">
        <v>1031</v>
      </c>
      <c r="S119" s="22" t="s">
        <v>1031</v>
      </c>
      <c r="T119" s="22" t="s">
        <v>1031</v>
      </c>
      <c r="U119" s="22" t="s">
        <v>1031</v>
      </c>
      <c r="V119" s="22" t="s">
        <v>1032</v>
      </c>
      <c r="W119" s="22" t="s">
        <v>1031</v>
      </c>
      <c r="X119" s="22" t="s">
        <v>1031</v>
      </c>
      <c r="Y119" s="22" t="s">
        <v>1031</v>
      </c>
      <c r="Z119" s="22" t="s">
        <v>1031</v>
      </c>
      <c r="AA119" s="22" t="s">
        <v>1031</v>
      </c>
    </row>
    <row r="120" spans="1:27" x14ac:dyDescent="0.25">
      <c r="A120" s="20" t="s">
        <v>156</v>
      </c>
      <c r="B120" s="21" t="s">
        <v>659</v>
      </c>
      <c r="C120" s="20" t="s">
        <v>544</v>
      </c>
      <c r="D120" s="22" t="s">
        <v>1032</v>
      </c>
      <c r="E120" s="22" t="s">
        <v>1034</v>
      </c>
      <c r="F120" s="22" t="s">
        <v>1034</v>
      </c>
      <c r="G120" s="22" t="s">
        <v>1031</v>
      </c>
      <c r="H120" s="22" t="s">
        <v>1031</v>
      </c>
      <c r="I120" s="22" t="s">
        <v>1032</v>
      </c>
      <c r="J120" s="22" t="s">
        <v>1031</v>
      </c>
      <c r="K120" s="22" t="s">
        <v>1033</v>
      </c>
      <c r="L120" s="22" t="s">
        <v>1032</v>
      </c>
      <c r="M120" s="22" t="s">
        <v>1033</v>
      </c>
      <c r="N120" s="22" t="s">
        <v>1032</v>
      </c>
      <c r="O120" s="22" t="s">
        <v>1033</v>
      </c>
      <c r="P120" s="22" t="s">
        <v>1033</v>
      </c>
      <c r="Q120" s="22" t="s">
        <v>1032</v>
      </c>
      <c r="R120" s="22" t="s">
        <v>1031</v>
      </c>
      <c r="S120" s="22" t="s">
        <v>1031</v>
      </c>
      <c r="T120" s="22" t="s">
        <v>1031</v>
      </c>
      <c r="U120" s="22" t="s">
        <v>1031</v>
      </c>
      <c r="V120" s="22" t="s">
        <v>1031</v>
      </c>
      <c r="W120" s="22" t="s">
        <v>1032</v>
      </c>
      <c r="X120" s="22" t="s">
        <v>1031</v>
      </c>
      <c r="Y120" s="22" t="s">
        <v>1033</v>
      </c>
      <c r="Z120" s="22" t="s">
        <v>1031</v>
      </c>
      <c r="AA120" s="22" t="s">
        <v>1031</v>
      </c>
    </row>
    <row r="121" spans="1:27" x14ac:dyDescent="0.25">
      <c r="A121" s="20" t="s">
        <v>157</v>
      </c>
      <c r="B121" s="21" t="s">
        <v>660</v>
      </c>
      <c r="C121" s="20" t="s">
        <v>563</v>
      </c>
      <c r="D121" s="22" t="s">
        <v>1032</v>
      </c>
      <c r="E121" s="22" t="s">
        <v>1032</v>
      </c>
      <c r="F121" s="22" t="s">
        <v>1032</v>
      </c>
      <c r="G121" s="22" t="s">
        <v>1032</v>
      </c>
      <c r="H121" s="22" t="s">
        <v>1032</v>
      </c>
      <c r="I121" s="22" t="s">
        <v>1032</v>
      </c>
      <c r="J121" s="22" t="s">
        <v>1032</v>
      </c>
      <c r="K121" s="22" t="s">
        <v>1032</v>
      </c>
      <c r="L121" s="22" t="s">
        <v>1032</v>
      </c>
      <c r="M121" s="22" t="s">
        <v>1033</v>
      </c>
      <c r="N121" s="22" t="s">
        <v>1032</v>
      </c>
      <c r="O121" s="22" t="s">
        <v>1032</v>
      </c>
      <c r="P121" s="22" t="s">
        <v>1033</v>
      </c>
      <c r="Q121" s="22" t="s">
        <v>1032</v>
      </c>
      <c r="R121" s="22" t="s">
        <v>1032</v>
      </c>
      <c r="S121" s="22" t="s">
        <v>1032</v>
      </c>
      <c r="T121" s="22" t="s">
        <v>1032</v>
      </c>
      <c r="U121" s="22" t="s">
        <v>1032</v>
      </c>
      <c r="V121" s="22" t="s">
        <v>1032</v>
      </c>
      <c r="W121" s="22" t="s">
        <v>1032</v>
      </c>
      <c r="X121" s="22" t="s">
        <v>1032</v>
      </c>
      <c r="Y121" s="22" t="s">
        <v>1032</v>
      </c>
      <c r="Z121" s="22" t="s">
        <v>1032</v>
      </c>
      <c r="AA121" s="22" t="s">
        <v>1032</v>
      </c>
    </row>
    <row r="122" spans="1:27" x14ac:dyDescent="0.25">
      <c r="A122" s="20" t="s">
        <v>158</v>
      </c>
      <c r="B122" s="21" t="s">
        <v>661</v>
      </c>
      <c r="C122" s="20" t="s">
        <v>532</v>
      </c>
      <c r="D122" s="22" t="s">
        <v>1033</v>
      </c>
      <c r="E122" s="22" t="s">
        <v>1033</v>
      </c>
      <c r="F122" s="22" t="s">
        <v>1034</v>
      </c>
      <c r="G122" s="22" t="s">
        <v>1031</v>
      </c>
      <c r="H122" s="22" t="s">
        <v>1033</v>
      </c>
      <c r="I122" s="22" t="s">
        <v>1032</v>
      </c>
      <c r="J122" s="22" t="s">
        <v>1033</v>
      </c>
      <c r="K122" s="22" t="s">
        <v>1031</v>
      </c>
      <c r="L122" s="22" t="s">
        <v>1034</v>
      </c>
      <c r="M122" s="22" t="s">
        <v>1031</v>
      </c>
      <c r="N122" s="22" t="s">
        <v>1032</v>
      </c>
      <c r="O122" s="22" t="s">
        <v>1033</v>
      </c>
      <c r="P122" s="22" t="s">
        <v>1031</v>
      </c>
      <c r="Q122" s="22" t="s">
        <v>1032</v>
      </c>
      <c r="R122" s="22" t="s">
        <v>1031</v>
      </c>
      <c r="S122" s="22" t="s">
        <v>1031</v>
      </c>
      <c r="T122" s="22" t="s">
        <v>1032</v>
      </c>
      <c r="U122" s="22" t="s">
        <v>1031</v>
      </c>
      <c r="V122" s="22" t="s">
        <v>1031</v>
      </c>
      <c r="W122" s="22" t="s">
        <v>1032</v>
      </c>
      <c r="X122" s="22" t="s">
        <v>1031</v>
      </c>
      <c r="Y122" s="22" t="s">
        <v>1032</v>
      </c>
      <c r="Z122" s="22" t="s">
        <v>1031</v>
      </c>
      <c r="AA122" s="22" t="s">
        <v>1033</v>
      </c>
    </row>
    <row r="123" spans="1:27" x14ac:dyDescent="0.25">
      <c r="A123" s="20" t="s">
        <v>159</v>
      </c>
      <c r="B123" s="21" t="s">
        <v>662</v>
      </c>
      <c r="C123" s="20" t="s">
        <v>563</v>
      </c>
      <c r="D123" s="22" t="s">
        <v>1034</v>
      </c>
      <c r="E123" s="22" t="s">
        <v>1034</v>
      </c>
      <c r="F123" s="22" t="s">
        <v>1034</v>
      </c>
      <c r="G123" s="22" t="s">
        <v>1034</v>
      </c>
      <c r="H123" s="22" t="s">
        <v>1032</v>
      </c>
      <c r="I123" s="22" t="s">
        <v>1033</v>
      </c>
      <c r="J123" s="22" t="s">
        <v>1032</v>
      </c>
      <c r="K123" s="22" t="s">
        <v>1031</v>
      </c>
      <c r="L123" s="22" t="s">
        <v>1034</v>
      </c>
      <c r="M123" s="22" t="s">
        <v>1031</v>
      </c>
      <c r="N123" s="22" t="s">
        <v>1033</v>
      </c>
      <c r="O123" s="22" t="s">
        <v>1033</v>
      </c>
      <c r="P123" s="22" t="s">
        <v>1031</v>
      </c>
      <c r="Q123" s="22" t="s">
        <v>1033</v>
      </c>
      <c r="R123" s="22" t="s">
        <v>1033</v>
      </c>
      <c r="S123" s="22" t="s">
        <v>1031</v>
      </c>
      <c r="T123" s="22" t="s">
        <v>1033</v>
      </c>
      <c r="U123" s="22" t="s">
        <v>1031</v>
      </c>
      <c r="V123" s="22" t="s">
        <v>1034</v>
      </c>
      <c r="W123" s="22" t="s">
        <v>1033</v>
      </c>
      <c r="X123" s="22" t="s">
        <v>1031</v>
      </c>
      <c r="Y123" s="22" t="s">
        <v>1033</v>
      </c>
      <c r="Z123" s="22" t="s">
        <v>1031</v>
      </c>
      <c r="AA123" s="22" t="s">
        <v>1031</v>
      </c>
    </row>
    <row r="124" spans="1:27" x14ac:dyDescent="0.25">
      <c r="A124" s="20" t="s">
        <v>160</v>
      </c>
      <c r="B124" s="21" t="s">
        <v>663</v>
      </c>
      <c r="C124" s="20" t="s">
        <v>547</v>
      </c>
      <c r="D124" s="22" t="s">
        <v>1032</v>
      </c>
      <c r="E124" s="22" t="s">
        <v>1032</v>
      </c>
      <c r="F124" s="22" t="s">
        <v>1032</v>
      </c>
      <c r="G124" s="22" t="s">
        <v>1032</v>
      </c>
      <c r="H124" s="22" t="s">
        <v>1032</v>
      </c>
      <c r="I124" s="22" t="s">
        <v>1032</v>
      </c>
      <c r="J124" s="22" t="s">
        <v>1032</v>
      </c>
      <c r="K124" s="22" t="s">
        <v>1031</v>
      </c>
      <c r="L124" s="22" t="s">
        <v>1032</v>
      </c>
      <c r="M124" s="22" t="s">
        <v>1033</v>
      </c>
      <c r="N124" s="22" t="s">
        <v>1032</v>
      </c>
      <c r="O124" s="22" t="s">
        <v>1032</v>
      </c>
      <c r="P124" s="22" t="s">
        <v>1033</v>
      </c>
      <c r="Q124" s="22" t="s">
        <v>1032</v>
      </c>
      <c r="R124" s="22" t="s">
        <v>1031</v>
      </c>
      <c r="S124" s="22" t="s">
        <v>1032</v>
      </c>
      <c r="T124" s="22" t="s">
        <v>1032</v>
      </c>
      <c r="U124" s="22" t="s">
        <v>1032</v>
      </c>
      <c r="V124" s="22" t="s">
        <v>1032</v>
      </c>
      <c r="W124" s="22" t="s">
        <v>1032</v>
      </c>
      <c r="X124" s="22" t="s">
        <v>1032</v>
      </c>
      <c r="Y124" s="22" t="s">
        <v>1032</v>
      </c>
      <c r="Z124" s="22" t="s">
        <v>1032</v>
      </c>
      <c r="AA124" s="22" t="s">
        <v>1032</v>
      </c>
    </row>
    <row r="125" spans="1:27" x14ac:dyDescent="0.25">
      <c r="A125" s="20" t="s">
        <v>161</v>
      </c>
      <c r="B125" s="21" t="s">
        <v>664</v>
      </c>
      <c r="C125" s="20" t="s">
        <v>537</v>
      </c>
      <c r="D125" s="22" t="s">
        <v>1032</v>
      </c>
      <c r="E125" s="22" t="s">
        <v>1032</v>
      </c>
      <c r="F125" s="22" t="s">
        <v>1032</v>
      </c>
      <c r="G125" s="22" t="s">
        <v>1032</v>
      </c>
      <c r="H125" s="22" t="s">
        <v>1032</v>
      </c>
      <c r="I125" s="22" t="s">
        <v>1032</v>
      </c>
      <c r="J125" s="22" t="s">
        <v>1032</v>
      </c>
      <c r="K125" s="22" t="s">
        <v>1032</v>
      </c>
      <c r="L125" s="22" t="s">
        <v>1032</v>
      </c>
      <c r="M125" s="22" t="s">
        <v>1033</v>
      </c>
      <c r="N125" s="22" t="s">
        <v>1032</v>
      </c>
      <c r="O125" s="22" t="s">
        <v>1032</v>
      </c>
      <c r="P125" s="22" t="s">
        <v>1032</v>
      </c>
      <c r="Q125" s="22" t="s">
        <v>1032</v>
      </c>
      <c r="R125" s="22" t="s">
        <v>1032</v>
      </c>
      <c r="S125" s="22" t="s">
        <v>1032</v>
      </c>
      <c r="T125" s="22" t="s">
        <v>1032</v>
      </c>
      <c r="U125" s="22" t="s">
        <v>1032</v>
      </c>
      <c r="V125" s="22" t="s">
        <v>1032</v>
      </c>
      <c r="W125" s="22" t="s">
        <v>1032</v>
      </c>
      <c r="X125" s="22" t="s">
        <v>1032</v>
      </c>
      <c r="Y125" s="22" t="s">
        <v>1032</v>
      </c>
      <c r="Z125" s="22" t="s">
        <v>1032</v>
      </c>
      <c r="AA125" s="22" t="s">
        <v>1032</v>
      </c>
    </row>
    <row r="126" spans="1:27" x14ac:dyDescent="0.25">
      <c r="A126" s="20" t="s">
        <v>162</v>
      </c>
      <c r="B126" s="21" t="s">
        <v>665</v>
      </c>
      <c r="C126" s="20" t="s">
        <v>532</v>
      </c>
      <c r="D126" s="22" t="s">
        <v>1031</v>
      </c>
      <c r="E126" s="22" t="s">
        <v>1031</v>
      </c>
      <c r="F126" s="22" t="s">
        <v>1031</v>
      </c>
      <c r="G126" s="22" t="s">
        <v>1031</v>
      </c>
      <c r="H126" s="22" t="s">
        <v>1031</v>
      </c>
      <c r="I126" s="22" t="s">
        <v>1032</v>
      </c>
      <c r="J126" s="22" t="s">
        <v>1031</v>
      </c>
      <c r="K126" s="22" t="s">
        <v>1031</v>
      </c>
      <c r="L126" s="22" t="s">
        <v>1031</v>
      </c>
      <c r="M126" s="22" t="s">
        <v>1031</v>
      </c>
      <c r="N126" s="22" t="s">
        <v>1032</v>
      </c>
      <c r="O126" s="22" t="s">
        <v>1031</v>
      </c>
      <c r="P126" s="22" t="s">
        <v>1031</v>
      </c>
      <c r="Q126" s="22" t="s">
        <v>1031</v>
      </c>
      <c r="R126" s="22" t="s">
        <v>1031</v>
      </c>
      <c r="S126" s="22" t="s">
        <v>1031</v>
      </c>
      <c r="T126" s="22" t="s">
        <v>1031</v>
      </c>
      <c r="U126" s="22" t="s">
        <v>1031</v>
      </c>
      <c r="V126" s="22" t="s">
        <v>1031</v>
      </c>
      <c r="W126" s="22" t="s">
        <v>1031</v>
      </c>
      <c r="X126" s="22" t="s">
        <v>1031</v>
      </c>
      <c r="Y126" s="22" t="s">
        <v>1031</v>
      </c>
      <c r="Z126" s="22" t="s">
        <v>1031</v>
      </c>
      <c r="AA126" s="22" t="s">
        <v>1031</v>
      </c>
    </row>
    <row r="127" spans="1:27" x14ac:dyDescent="0.25">
      <c r="A127" s="20" t="s">
        <v>163</v>
      </c>
      <c r="B127" s="21" t="s">
        <v>666</v>
      </c>
      <c r="C127" s="20" t="s">
        <v>532</v>
      </c>
      <c r="D127" s="22" t="s">
        <v>1034</v>
      </c>
      <c r="E127" s="22" t="s">
        <v>1034</v>
      </c>
      <c r="F127" s="22" t="s">
        <v>1034</v>
      </c>
      <c r="G127" s="22" t="s">
        <v>1031</v>
      </c>
      <c r="H127" s="22" t="s">
        <v>1034</v>
      </c>
      <c r="I127" s="22" t="s">
        <v>1032</v>
      </c>
      <c r="J127" s="22" t="s">
        <v>1031</v>
      </c>
      <c r="K127" s="22" t="s">
        <v>1033</v>
      </c>
      <c r="L127" s="22" t="s">
        <v>1031</v>
      </c>
      <c r="M127" s="22" t="s">
        <v>1031</v>
      </c>
      <c r="N127" s="22" t="s">
        <v>1033</v>
      </c>
      <c r="O127" s="22" t="s">
        <v>1033</v>
      </c>
      <c r="P127" s="22" t="s">
        <v>1031</v>
      </c>
      <c r="Q127" s="22" t="s">
        <v>1033</v>
      </c>
      <c r="R127" s="22" t="s">
        <v>1033</v>
      </c>
      <c r="S127" s="22" t="s">
        <v>1033</v>
      </c>
      <c r="T127" s="22" t="s">
        <v>1032</v>
      </c>
      <c r="U127" s="22" t="s">
        <v>1033</v>
      </c>
      <c r="V127" s="22" t="s">
        <v>1032</v>
      </c>
      <c r="W127" s="22" t="s">
        <v>1033</v>
      </c>
      <c r="X127" s="22" t="s">
        <v>1033</v>
      </c>
      <c r="Y127" s="22" t="s">
        <v>1033</v>
      </c>
      <c r="Z127" s="22" t="s">
        <v>1031</v>
      </c>
      <c r="AA127" s="22" t="s">
        <v>1032</v>
      </c>
    </row>
    <row r="128" spans="1:27" x14ac:dyDescent="0.25">
      <c r="A128" s="20" t="s">
        <v>164</v>
      </c>
      <c r="B128" s="21" t="s">
        <v>667</v>
      </c>
      <c r="C128" s="20" t="s">
        <v>563</v>
      </c>
      <c r="D128" s="22" t="s">
        <v>1031</v>
      </c>
      <c r="E128" s="22" t="s">
        <v>1032</v>
      </c>
      <c r="F128" s="22" t="s">
        <v>1034</v>
      </c>
      <c r="G128" s="22" t="s">
        <v>1031</v>
      </c>
      <c r="H128" s="22" t="s">
        <v>1032</v>
      </c>
      <c r="I128" s="22" t="s">
        <v>1032</v>
      </c>
      <c r="J128" s="22" t="s">
        <v>1031</v>
      </c>
      <c r="K128" s="22" t="s">
        <v>1031</v>
      </c>
      <c r="L128" s="22" t="s">
        <v>1031</v>
      </c>
      <c r="M128" s="22" t="s">
        <v>1031</v>
      </c>
      <c r="N128" s="22" t="s">
        <v>1032</v>
      </c>
      <c r="O128" s="22" t="s">
        <v>1031</v>
      </c>
      <c r="P128" s="22" t="s">
        <v>1031</v>
      </c>
      <c r="Q128" s="22" t="s">
        <v>1031</v>
      </c>
      <c r="R128" s="22" t="s">
        <v>1031</v>
      </c>
      <c r="S128" s="22" t="s">
        <v>1031</v>
      </c>
      <c r="T128" s="22" t="s">
        <v>1031</v>
      </c>
      <c r="U128" s="22" t="s">
        <v>1031</v>
      </c>
      <c r="V128" s="22" t="s">
        <v>1031</v>
      </c>
      <c r="W128" s="22" t="s">
        <v>1032</v>
      </c>
      <c r="X128" s="22" t="s">
        <v>1031</v>
      </c>
      <c r="Y128" s="22" t="s">
        <v>1031</v>
      </c>
      <c r="Z128" s="22" t="s">
        <v>1031</v>
      </c>
      <c r="AA128" s="22" t="s">
        <v>1032</v>
      </c>
    </row>
    <row r="129" spans="1:27" x14ac:dyDescent="0.25">
      <c r="A129" s="20" t="s">
        <v>165</v>
      </c>
      <c r="B129" s="21" t="s">
        <v>668</v>
      </c>
      <c r="C129" s="20" t="s">
        <v>542</v>
      </c>
      <c r="D129" s="22" t="s">
        <v>1032</v>
      </c>
      <c r="E129" s="22" t="s">
        <v>1032</v>
      </c>
      <c r="F129" s="22" t="s">
        <v>1032</v>
      </c>
      <c r="G129" s="22" t="s">
        <v>1032</v>
      </c>
      <c r="H129" s="22" t="s">
        <v>1032</v>
      </c>
      <c r="I129" s="22" t="s">
        <v>1032</v>
      </c>
      <c r="J129" s="22" t="s">
        <v>1032</v>
      </c>
      <c r="K129" s="22" t="s">
        <v>1031</v>
      </c>
      <c r="L129" s="22" t="s">
        <v>1032</v>
      </c>
      <c r="M129" s="22" t="s">
        <v>1033</v>
      </c>
      <c r="N129" s="22" t="s">
        <v>1032</v>
      </c>
      <c r="O129" s="22" t="s">
        <v>1032</v>
      </c>
      <c r="P129" s="22" t="s">
        <v>1032</v>
      </c>
      <c r="Q129" s="22" t="s">
        <v>1032</v>
      </c>
      <c r="R129" s="22" t="s">
        <v>1031</v>
      </c>
      <c r="S129" s="22" t="s">
        <v>1032</v>
      </c>
      <c r="T129" s="22" t="s">
        <v>1032</v>
      </c>
      <c r="U129" s="22" t="s">
        <v>1032</v>
      </c>
      <c r="V129" s="22" t="s">
        <v>1032</v>
      </c>
      <c r="W129" s="22" t="s">
        <v>1032</v>
      </c>
      <c r="X129" s="22" t="s">
        <v>1032</v>
      </c>
      <c r="Y129" s="22" t="s">
        <v>1032</v>
      </c>
      <c r="Z129" s="22" t="s">
        <v>1032</v>
      </c>
      <c r="AA129" s="22" t="s">
        <v>1032</v>
      </c>
    </row>
    <row r="130" spans="1:27" x14ac:dyDescent="0.25">
      <c r="A130" s="20" t="s">
        <v>166</v>
      </c>
      <c r="B130" s="21" t="s">
        <v>669</v>
      </c>
      <c r="C130" s="20" t="s">
        <v>532</v>
      </c>
      <c r="D130" s="22" t="s">
        <v>1034</v>
      </c>
      <c r="E130" s="22" t="s">
        <v>1034</v>
      </c>
      <c r="F130" s="22" t="s">
        <v>1034</v>
      </c>
      <c r="G130" s="22" t="s">
        <v>1032</v>
      </c>
      <c r="H130" s="22" t="s">
        <v>1034</v>
      </c>
      <c r="I130" s="22" t="s">
        <v>1032</v>
      </c>
      <c r="J130" s="22" t="s">
        <v>1034</v>
      </c>
      <c r="K130" s="22" t="s">
        <v>1031</v>
      </c>
      <c r="L130" s="22" t="s">
        <v>1031</v>
      </c>
      <c r="M130" s="22" t="s">
        <v>1031</v>
      </c>
      <c r="N130" s="22" t="s">
        <v>1032</v>
      </c>
      <c r="O130" s="22" t="s">
        <v>1032</v>
      </c>
      <c r="P130" s="22" t="s">
        <v>1031</v>
      </c>
      <c r="Q130" s="22" t="s">
        <v>1032</v>
      </c>
      <c r="R130" s="22" t="s">
        <v>1031</v>
      </c>
      <c r="S130" s="22" t="s">
        <v>1031</v>
      </c>
      <c r="T130" s="22" t="s">
        <v>1031</v>
      </c>
      <c r="U130" s="22" t="s">
        <v>1034</v>
      </c>
      <c r="V130" s="22" t="s">
        <v>1032</v>
      </c>
      <c r="W130" s="22" t="s">
        <v>1032</v>
      </c>
      <c r="X130" s="22" t="s">
        <v>1031</v>
      </c>
      <c r="Y130" s="22" t="s">
        <v>1033</v>
      </c>
      <c r="Z130" s="22" t="s">
        <v>1031</v>
      </c>
      <c r="AA130" s="22" t="s">
        <v>1031</v>
      </c>
    </row>
    <row r="131" spans="1:27" x14ac:dyDescent="0.25">
      <c r="A131" s="20" t="s">
        <v>167</v>
      </c>
      <c r="B131" s="21" t="s">
        <v>670</v>
      </c>
      <c r="C131" s="20" t="s">
        <v>542</v>
      </c>
      <c r="D131" s="22" t="s">
        <v>1031</v>
      </c>
      <c r="E131" s="22" t="s">
        <v>1031</v>
      </c>
      <c r="F131" s="22" t="s">
        <v>1031</v>
      </c>
      <c r="G131" s="22" t="s">
        <v>1031</v>
      </c>
      <c r="H131" s="22" t="s">
        <v>1031</v>
      </c>
      <c r="I131" s="22" t="s">
        <v>1032</v>
      </c>
      <c r="J131" s="22" t="s">
        <v>1031</v>
      </c>
      <c r="K131" s="22" t="s">
        <v>1031</v>
      </c>
      <c r="L131" s="22" t="s">
        <v>1031</v>
      </c>
      <c r="M131" s="22" t="s">
        <v>1031</v>
      </c>
      <c r="N131" s="22" t="s">
        <v>1032</v>
      </c>
      <c r="O131" s="22" t="s">
        <v>1033</v>
      </c>
      <c r="P131" s="22" t="s">
        <v>1031</v>
      </c>
      <c r="Q131" s="22" t="s">
        <v>1031</v>
      </c>
      <c r="R131" s="22" t="s">
        <v>1031</v>
      </c>
      <c r="S131" s="22" t="s">
        <v>1031</v>
      </c>
      <c r="T131" s="22" t="s">
        <v>1031</v>
      </c>
      <c r="U131" s="22" t="s">
        <v>1031</v>
      </c>
      <c r="V131" s="22" t="s">
        <v>1032</v>
      </c>
      <c r="W131" s="22" t="s">
        <v>1032</v>
      </c>
      <c r="X131" s="22" t="s">
        <v>1031</v>
      </c>
      <c r="Y131" s="22" t="s">
        <v>1033</v>
      </c>
      <c r="Z131" s="22" t="s">
        <v>1031</v>
      </c>
      <c r="AA131" s="22" t="s">
        <v>1031</v>
      </c>
    </row>
    <row r="132" spans="1:27" x14ac:dyDescent="0.25">
      <c r="A132" s="20" t="s">
        <v>168</v>
      </c>
      <c r="B132" s="21" t="s">
        <v>671</v>
      </c>
      <c r="C132" s="20" t="s">
        <v>534</v>
      </c>
      <c r="D132" s="22" t="s">
        <v>1032</v>
      </c>
      <c r="E132" s="22" t="s">
        <v>1032</v>
      </c>
      <c r="F132" s="22" t="s">
        <v>1032</v>
      </c>
      <c r="G132" s="22" t="s">
        <v>1033</v>
      </c>
      <c r="H132" s="22" t="s">
        <v>1032</v>
      </c>
      <c r="I132" s="22" t="s">
        <v>1032</v>
      </c>
      <c r="J132" s="22" t="s">
        <v>1032</v>
      </c>
      <c r="K132" s="22" t="s">
        <v>1033</v>
      </c>
      <c r="L132" s="22" t="s">
        <v>1032</v>
      </c>
      <c r="M132" s="22" t="s">
        <v>1031</v>
      </c>
      <c r="N132" s="22" t="s">
        <v>1032</v>
      </c>
      <c r="O132" s="22" t="s">
        <v>1033</v>
      </c>
      <c r="P132" s="22" t="s">
        <v>1033</v>
      </c>
      <c r="Q132" s="22" t="s">
        <v>1032</v>
      </c>
      <c r="R132" s="22" t="s">
        <v>1033</v>
      </c>
      <c r="S132" s="22" t="s">
        <v>1031</v>
      </c>
      <c r="T132" s="22" t="s">
        <v>1031</v>
      </c>
      <c r="U132" s="22" t="s">
        <v>1031</v>
      </c>
      <c r="V132" s="22" t="s">
        <v>1033</v>
      </c>
      <c r="W132" s="22" t="s">
        <v>1031</v>
      </c>
      <c r="X132" s="22" t="s">
        <v>1031</v>
      </c>
      <c r="Y132" s="22" t="s">
        <v>1032</v>
      </c>
      <c r="Z132" s="22" t="s">
        <v>1031</v>
      </c>
      <c r="AA132" s="22" t="s">
        <v>1032</v>
      </c>
    </row>
    <row r="133" spans="1:27" x14ac:dyDescent="0.25">
      <c r="A133" s="20" t="s">
        <v>169</v>
      </c>
      <c r="B133" s="21" t="s">
        <v>672</v>
      </c>
      <c r="C133" s="20" t="s">
        <v>532</v>
      </c>
      <c r="D133" s="22" t="s">
        <v>1033</v>
      </c>
      <c r="E133" s="22" t="s">
        <v>1034</v>
      </c>
      <c r="F133" s="22" t="s">
        <v>1034</v>
      </c>
      <c r="G133" s="22" t="s">
        <v>1033</v>
      </c>
      <c r="H133" s="22" t="s">
        <v>1033</v>
      </c>
      <c r="I133" s="22" t="s">
        <v>1032</v>
      </c>
      <c r="J133" s="22" t="s">
        <v>1033</v>
      </c>
      <c r="K133" s="22" t="s">
        <v>1031</v>
      </c>
      <c r="L133" s="22" t="s">
        <v>1032</v>
      </c>
      <c r="M133" s="22" t="s">
        <v>1031</v>
      </c>
      <c r="N133" s="22" t="s">
        <v>1032</v>
      </c>
      <c r="O133" s="22" t="s">
        <v>1031</v>
      </c>
      <c r="P133" s="22" t="s">
        <v>1031</v>
      </c>
      <c r="Q133" s="22" t="s">
        <v>1032</v>
      </c>
      <c r="R133" s="22" t="s">
        <v>1031</v>
      </c>
      <c r="S133" s="22" t="s">
        <v>1032</v>
      </c>
      <c r="T133" s="22" t="s">
        <v>1032</v>
      </c>
      <c r="U133" s="22" t="s">
        <v>1032</v>
      </c>
      <c r="V133" s="22" t="s">
        <v>1032</v>
      </c>
      <c r="W133" s="22" t="s">
        <v>1032</v>
      </c>
      <c r="X133" s="22" t="s">
        <v>1032</v>
      </c>
      <c r="Y133" s="22" t="s">
        <v>1033</v>
      </c>
      <c r="Z133" s="22" t="s">
        <v>1031</v>
      </c>
      <c r="AA133" s="22" t="s">
        <v>1032</v>
      </c>
    </row>
    <row r="134" spans="1:27" x14ac:dyDescent="0.25">
      <c r="A134" s="20" t="s">
        <v>170</v>
      </c>
      <c r="B134" s="21" t="s">
        <v>673</v>
      </c>
      <c r="C134" s="20" t="s">
        <v>542</v>
      </c>
      <c r="D134" s="22" t="s">
        <v>1034</v>
      </c>
      <c r="E134" s="22" t="s">
        <v>1034</v>
      </c>
      <c r="F134" s="22" t="s">
        <v>1033</v>
      </c>
      <c r="G134" s="22" t="s">
        <v>1032</v>
      </c>
      <c r="H134" s="22" t="s">
        <v>1032</v>
      </c>
      <c r="I134" s="22" t="s">
        <v>1032</v>
      </c>
      <c r="J134" s="22" t="s">
        <v>1032</v>
      </c>
      <c r="K134" s="22" t="s">
        <v>1032</v>
      </c>
      <c r="L134" s="22" t="s">
        <v>1032</v>
      </c>
      <c r="M134" s="22" t="s">
        <v>1033</v>
      </c>
      <c r="N134" s="22" t="s">
        <v>1033</v>
      </c>
      <c r="O134" s="22" t="s">
        <v>1033</v>
      </c>
      <c r="P134" s="22" t="s">
        <v>1033</v>
      </c>
      <c r="Q134" s="22" t="s">
        <v>1032</v>
      </c>
      <c r="R134" s="22" t="s">
        <v>1032</v>
      </c>
      <c r="S134" s="22" t="s">
        <v>1032</v>
      </c>
      <c r="T134" s="22" t="s">
        <v>1032</v>
      </c>
      <c r="U134" s="22" t="s">
        <v>1032</v>
      </c>
      <c r="V134" s="22" t="s">
        <v>1032</v>
      </c>
      <c r="W134" s="22" t="s">
        <v>1032</v>
      </c>
      <c r="X134" s="22" t="s">
        <v>1032</v>
      </c>
      <c r="Y134" s="22" t="s">
        <v>1032</v>
      </c>
      <c r="Z134" s="22" t="s">
        <v>1032</v>
      </c>
      <c r="AA134" s="22" t="s">
        <v>1032</v>
      </c>
    </row>
    <row r="135" spans="1:27" x14ac:dyDescent="0.25">
      <c r="A135" s="20" t="s">
        <v>171</v>
      </c>
      <c r="B135" s="21" t="s">
        <v>674</v>
      </c>
      <c r="C135" s="20" t="s">
        <v>532</v>
      </c>
      <c r="D135" s="22" t="s">
        <v>1032</v>
      </c>
      <c r="E135" s="22" t="s">
        <v>1032</v>
      </c>
      <c r="F135" s="22" t="s">
        <v>1032</v>
      </c>
      <c r="G135" s="22" t="s">
        <v>1033</v>
      </c>
      <c r="H135" s="22" t="s">
        <v>1032</v>
      </c>
      <c r="I135" s="22" t="s">
        <v>1032</v>
      </c>
      <c r="J135" s="22" t="s">
        <v>1032</v>
      </c>
      <c r="K135" s="22" t="s">
        <v>1031</v>
      </c>
      <c r="L135" s="22" t="s">
        <v>1032</v>
      </c>
      <c r="M135" s="22" t="s">
        <v>1031</v>
      </c>
      <c r="N135" s="22" t="s">
        <v>1032</v>
      </c>
      <c r="O135" s="22" t="s">
        <v>1033</v>
      </c>
      <c r="P135" s="22" t="s">
        <v>1033</v>
      </c>
      <c r="Q135" s="22" t="s">
        <v>1032</v>
      </c>
      <c r="R135" s="22" t="s">
        <v>1031</v>
      </c>
      <c r="S135" s="22" t="s">
        <v>1031</v>
      </c>
      <c r="T135" s="22" t="s">
        <v>1032</v>
      </c>
      <c r="U135" s="22" t="s">
        <v>1031</v>
      </c>
      <c r="V135" s="22" t="s">
        <v>1032</v>
      </c>
      <c r="W135" s="22" t="s">
        <v>1032</v>
      </c>
      <c r="X135" s="22" t="s">
        <v>1031</v>
      </c>
      <c r="Y135" s="22" t="s">
        <v>1032</v>
      </c>
      <c r="Z135" s="22" t="s">
        <v>1031</v>
      </c>
      <c r="AA135" s="22" t="s">
        <v>1032</v>
      </c>
    </row>
    <row r="136" spans="1:27" x14ac:dyDescent="0.25">
      <c r="A136" s="20" t="s">
        <v>172</v>
      </c>
      <c r="B136" s="21" t="s">
        <v>675</v>
      </c>
      <c r="C136" s="20" t="s">
        <v>534</v>
      </c>
      <c r="D136" s="22" t="s">
        <v>1034</v>
      </c>
      <c r="E136" s="22" t="s">
        <v>1034</v>
      </c>
      <c r="F136" s="22" t="s">
        <v>1034</v>
      </c>
      <c r="G136" s="22" t="s">
        <v>1033</v>
      </c>
      <c r="H136" s="22" t="s">
        <v>1032</v>
      </c>
      <c r="I136" s="22" t="s">
        <v>1032</v>
      </c>
      <c r="J136" s="22" t="s">
        <v>1034</v>
      </c>
      <c r="K136" s="22" t="s">
        <v>1034</v>
      </c>
      <c r="L136" s="22" t="s">
        <v>1031</v>
      </c>
      <c r="M136" s="22" t="s">
        <v>1031</v>
      </c>
      <c r="N136" s="22" t="s">
        <v>1032</v>
      </c>
      <c r="O136" s="22" t="s">
        <v>1034</v>
      </c>
      <c r="P136" s="22" t="s">
        <v>1034</v>
      </c>
      <c r="Q136" s="22" t="s">
        <v>1034</v>
      </c>
      <c r="R136" s="22" t="s">
        <v>1031</v>
      </c>
      <c r="S136" s="22" t="s">
        <v>1034</v>
      </c>
      <c r="T136" s="22" t="s">
        <v>1032</v>
      </c>
      <c r="U136" s="22" t="s">
        <v>1034</v>
      </c>
      <c r="V136" s="22" t="s">
        <v>1032</v>
      </c>
      <c r="W136" s="22" t="s">
        <v>1031</v>
      </c>
      <c r="X136" s="22" t="s">
        <v>1034</v>
      </c>
      <c r="Y136" s="22" t="s">
        <v>1032</v>
      </c>
      <c r="Z136" s="22" t="s">
        <v>1034</v>
      </c>
      <c r="AA136" s="22" t="s">
        <v>1034</v>
      </c>
    </row>
    <row r="137" spans="1:27" x14ac:dyDescent="0.25">
      <c r="A137" s="20" t="s">
        <v>173</v>
      </c>
      <c r="B137" s="21" t="s">
        <v>676</v>
      </c>
      <c r="C137" s="20" t="s">
        <v>578</v>
      </c>
      <c r="D137" s="22" t="s">
        <v>1032</v>
      </c>
      <c r="E137" s="22" t="s">
        <v>1032</v>
      </c>
      <c r="F137" s="22" t="s">
        <v>1032</v>
      </c>
      <c r="G137" s="22" t="s">
        <v>1032</v>
      </c>
      <c r="H137" s="22" t="s">
        <v>1032</v>
      </c>
      <c r="I137" s="22" t="s">
        <v>1032</v>
      </c>
      <c r="J137" s="22" t="s">
        <v>1032</v>
      </c>
      <c r="K137" s="22" t="s">
        <v>1031</v>
      </c>
      <c r="L137" s="22" t="s">
        <v>1032</v>
      </c>
      <c r="M137" s="22" t="s">
        <v>1033</v>
      </c>
      <c r="N137" s="22" t="s">
        <v>1032</v>
      </c>
      <c r="O137" s="22" t="s">
        <v>1032</v>
      </c>
      <c r="P137" s="22" t="s">
        <v>1032</v>
      </c>
      <c r="Q137" s="22" t="s">
        <v>1032</v>
      </c>
      <c r="R137" s="22" t="s">
        <v>1031</v>
      </c>
      <c r="S137" s="22" t="s">
        <v>1032</v>
      </c>
      <c r="T137" s="22" t="s">
        <v>1032</v>
      </c>
      <c r="U137" s="22" t="s">
        <v>1032</v>
      </c>
      <c r="V137" s="22" t="s">
        <v>1032</v>
      </c>
      <c r="W137" s="22" t="s">
        <v>1032</v>
      </c>
      <c r="X137" s="22" t="s">
        <v>1032</v>
      </c>
      <c r="Y137" s="22" t="s">
        <v>1032</v>
      </c>
      <c r="Z137" s="22" t="s">
        <v>1032</v>
      </c>
      <c r="AA137" s="22" t="s">
        <v>1032</v>
      </c>
    </row>
    <row r="138" spans="1:27" x14ac:dyDescent="0.25">
      <c r="A138" s="20" t="s">
        <v>174</v>
      </c>
      <c r="B138" s="21" t="s">
        <v>677</v>
      </c>
      <c r="C138" s="20" t="s">
        <v>578</v>
      </c>
      <c r="D138" s="22" t="s">
        <v>1032</v>
      </c>
      <c r="E138" s="22" t="s">
        <v>1032</v>
      </c>
      <c r="F138" s="22" t="s">
        <v>1032</v>
      </c>
      <c r="G138" s="22" t="s">
        <v>1032</v>
      </c>
      <c r="H138" s="22" t="s">
        <v>1032</v>
      </c>
      <c r="I138" s="22" t="s">
        <v>1032</v>
      </c>
      <c r="J138" s="22" t="s">
        <v>1032</v>
      </c>
      <c r="K138" s="22" t="s">
        <v>1032</v>
      </c>
      <c r="L138" s="22" t="s">
        <v>1032</v>
      </c>
      <c r="M138" s="22" t="s">
        <v>1032</v>
      </c>
      <c r="N138" s="22" t="s">
        <v>1032</v>
      </c>
      <c r="O138" s="22" t="s">
        <v>1032</v>
      </c>
      <c r="P138" s="22" t="s">
        <v>1032</v>
      </c>
      <c r="Q138" s="22" t="s">
        <v>1032</v>
      </c>
      <c r="R138" s="22" t="s">
        <v>1032</v>
      </c>
      <c r="S138" s="22" t="s">
        <v>1032</v>
      </c>
      <c r="T138" s="22" t="s">
        <v>1032</v>
      </c>
      <c r="U138" s="22" t="s">
        <v>1032</v>
      </c>
      <c r="V138" s="22" t="s">
        <v>1032</v>
      </c>
      <c r="W138" s="22" t="s">
        <v>1032</v>
      </c>
      <c r="X138" s="22" t="s">
        <v>1032</v>
      </c>
      <c r="Y138" s="22" t="s">
        <v>1032</v>
      </c>
      <c r="Z138" s="22" t="s">
        <v>1032</v>
      </c>
      <c r="AA138" s="22" t="s">
        <v>1032</v>
      </c>
    </row>
    <row r="139" spans="1:27" x14ac:dyDescent="0.25">
      <c r="A139" s="20" t="s">
        <v>175</v>
      </c>
      <c r="B139" s="21" t="s">
        <v>678</v>
      </c>
      <c r="C139" s="20" t="s">
        <v>547</v>
      </c>
      <c r="D139" s="22" t="s">
        <v>1034</v>
      </c>
      <c r="E139" s="22" t="s">
        <v>1034</v>
      </c>
      <c r="F139" s="22" t="s">
        <v>1034</v>
      </c>
      <c r="G139" s="22" t="s">
        <v>1033</v>
      </c>
      <c r="H139" s="22" t="s">
        <v>1034</v>
      </c>
      <c r="I139" s="22" t="s">
        <v>1032</v>
      </c>
      <c r="J139" s="22" t="s">
        <v>1034</v>
      </c>
      <c r="K139" s="22" t="s">
        <v>1034</v>
      </c>
      <c r="L139" s="22" t="s">
        <v>1033</v>
      </c>
      <c r="M139" s="22" t="s">
        <v>1031</v>
      </c>
      <c r="N139" s="22" t="s">
        <v>1031</v>
      </c>
      <c r="O139" s="22" t="s">
        <v>1034</v>
      </c>
      <c r="P139" s="22" t="s">
        <v>1034</v>
      </c>
      <c r="Q139" s="22" t="s">
        <v>1034</v>
      </c>
      <c r="R139" s="22" t="s">
        <v>1034</v>
      </c>
      <c r="S139" s="22" t="s">
        <v>1034</v>
      </c>
      <c r="T139" s="22" t="s">
        <v>1032</v>
      </c>
      <c r="U139" s="22" t="s">
        <v>1034</v>
      </c>
      <c r="V139" s="22" t="s">
        <v>1032</v>
      </c>
      <c r="W139" s="22" t="s">
        <v>1032</v>
      </c>
      <c r="X139" s="22" t="s">
        <v>1034</v>
      </c>
      <c r="Y139" s="22" t="s">
        <v>1032</v>
      </c>
      <c r="Z139" s="22" t="s">
        <v>1031</v>
      </c>
      <c r="AA139" s="22" t="s">
        <v>1034</v>
      </c>
    </row>
    <row r="140" spans="1:27" x14ac:dyDescent="0.25">
      <c r="A140" s="20" t="s">
        <v>176</v>
      </c>
      <c r="B140" s="21" t="s">
        <v>679</v>
      </c>
      <c r="C140" s="20" t="s">
        <v>542</v>
      </c>
      <c r="D140" s="22" t="s">
        <v>1032</v>
      </c>
      <c r="E140" s="22" t="s">
        <v>1032</v>
      </c>
      <c r="F140" s="22" t="s">
        <v>1032</v>
      </c>
      <c r="G140" s="22" t="s">
        <v>1032</v>
      </c>
      <c r="H140" s="22" t="s">
        <v>1032</v>
      </c>
      <c r="I140" s="22" t="s">
        <v>1032</v>
      </c>
      <c r="J140" s="22" t="s">
        <v>1032</v>
      </c>
      <c r="K140" s="22" t="s">
        <v>1031</v>
      </c>
      <c r="L140" s="22" t="s">
        <v>1032</v>
      </c>
      <c r="M140" s="22" t="s">
        <v>1033</v>
      </c>
      <c r="N140" s="22" t="s">
        <v>1032</v>
      </c>
      <c r="O140" s="22" t="s">
        <v>1031</v>
      </c>
      <c r="P140" s="22" t="s">
        <v>1033</v>
      </c>
      <c r="Q140" s="22" t="s">
        <v>1032</v>
      </c>
      <c r="R140" s="22" t="s">
        <v>1031</v>
      </c>
      <c r="S140" s="22" t="s">
        <v>1032</v>
      </c>
      <c r="T140" s="22" t="s">
        <v>1032</v>
      </c>
      <c r="U140" s="22" t="s">
        <v>1032</v>
      </c>
      <c r="V140" s="22" t="s">
        <v>1032</v>
      </c>
      <c r="W140" s="22" t="s">
        <v>1032</v>
      </c>
      <c r="X140" s="22" t="s">
        <v>1032</v>
      </c>
      <c r="Y140" s="22" t="s">
        <v>1032</v>
      </c>
      <c r="Z140" s="22" t="s">
        <v>1031</v>
      </c>
      <c r="AA140" s="22" t="s">
        <v>1032</v>
      </c>
    </row>
    <row r="141" spans="1:27" x14ac:dyDescent="0.25">
      <c r="A141" s="20" t="s">
        <v>177</v>
      </c>
      <c r="B141" s="21" t="s">
        <v>680</v>
      </c>
      <c r="C141" s="20" t="s">
        <v>542</v>
      </c>
      <c r="D141" s="22" t="s">
        <v>1032</v>
      </c>
      <c r="E141" s="22" t="s">
        <v>1032</v>
      </c>
      <c r="F141" s="22" t="s">
        <v>1032</v>
      </c>
      <c r="G141" s="22" t="s">
        <v>1032</v>
      </c>
      <c r="H141" s="22" t="s">
        <v>1032</v>
      </c>
      <c r="I141" s="22" t="s">
        <v>1032</v>
      </c>
      <c r="J141" s="22" t="s">
        <v>1032</v>
      </c>
      <c r="K141" s="22" t="s">
        <v>1033</v>
      </c>
      <c r="L141" s="22" t="s">
        <v>1032</v>
      </c>
      <c r="M141" s="22" t="s">
        <v>1033</v>
      </c>
      <c r="N141" s="22" t="s">
        <v>1032</v>
      </c>
      <c r="O141" s="22" t="s">
        <v>1032</v>
      </c>
      <c r="P141" s="22" t="s">
        <v>1032</v>
      </c>
      <c r="Q141" s="22" t="s">
        <v>1032</v>
      </c>
      <c r="R141" s="22" t="s">
        <v>1033</v>
      </c>
      <c r="S141" s="22" t="s">
        <v>1032</v>
      </c>
      <c r="T141" s="22" t="s">
        <v>1032</v>
      </c>
      <c r="U141" s="22" t="s">
        <v>1032</v>
      </c>
      <c r="V141" s="22" t="s">
        <v>1032</v>
      </c>
      <c r="W141" s="22" t="s">
        <v>1032</v>
      </c>
      <c r="X141" s="22" t="s">
        <v>1032</v>
      </c>
      <c r="Y141" s="22" t="s">
        <v>1032</v>
      </c>
      <c r="Z141" s="22" t="s">
        <v>1032</v>
      </c>
      <c r="AA141" s="22" t="s">
        <v>1032</v>
      </c>
    </row>
    <row r="142" spans="1:27" x14ac:dyDescent="0.25">
      <c r="A142" s="20" t="s">
        <v>178</v>
      </c>
      <c r="B142" s="21" t="s">
        <v>681</v>
      </c>
      <c r="C142" s="20" t="s">
        <v>542</v>
      </c>
      <c r="D142" s="22" t="s">
        <v>1032</v>
      </c>
      <c r="E142" s="22" t="s">
        <v>1032</v>
      </c>
      <c r="F142" s="22" t="s">
        <v>1032</v>
      </c>
      <c r="G142" s="22" t="s">
        <v>1032</v>
      </c>
      <c r="H142" s="22" t="s">
        <v>1032</v>
      </c>
      <c r="I142" s="22" t="s">
        <v>1032</v>
      </c>
      <c r="J142" s="22" t="s">
        <v>1032</v>
      </c>
      <c r="K142" s="22" t="s">
        <v>1032</v>
      </c>
      <c r="L142" s="22" t="s">
        <v>1032</v>
      </c>
      <c r="M142" s="22" t="s">
        <v>1033</v>
      </c>
      <c r="N142" s="22" t="s">
        <v>1032</v>
      </c>
      <c r="O142" s="22" t="s">
        <v>1032</v>
      </c>
      <c r="P142" s="22" t="s">
        <v>1032</v>
      </c>
      <c r="Q142" s="22" t="s">
        <v>1032</v>
      </c>
      <c r="R142" s="22" t="s">
        <v>1032</v>
      </c>
      <c r="S142" s="22" t="s">
        <v>1032</v>
      </c>
      <c r="T142" s="22" t="s">
        <v>1032</v>
      </c>
      <c r="U142" s="22" t="s">
        <v>1032</v>
      </c>
      <c r="V142" s="22" t="s">
        <v>1032</v>
      </c>
      <c r="W142" s="22" t="s">
        <v>1032</v>
      </c>
      <c r="X142" s="22" t="s">
        <v>1032</v>
      </c>
      <c r="Y142" s="22" t="s">
        <v>1032</v>
      </c>
      <c r="Z142" s="22" t="s">
        <v>1032</v>
      </c>
      <c r="AA142" s="22" t="s">
        <v>1032</v>
      </c>
    </row>
    <row r="143" spans="1:27" x14ac:dyDescent="0.25">
      <c r="A143" s="20" t="s">
        <v>179</v>
      </c>
      <c r="B143" s="21" t="s">
        <v>682</v>
      </c>
      <c r="C143" s="20" t="s">
        <v>544</v>
      </c>
      <c r="D143" s="22" t="s">
        <v>1034</v>
      </c>
      <c r="E143" s="22" t="s">
        <v>1031</v>
      </c>
      <c r="F143" s="22" t="s">
        <v>1031</v>
      </c>
      <c r="G143" s="22" t="s">
        <v>1031</v>
      </c>
      <c r="H143" s="22" t="s">
        <v>1033</v>
      </c>
      <c r="I143" s="22" t="s">
        <v>1032</v>
      </c>
      <c r="J143" s="22" t="s">
        <v>1034</v>
      </c>
      <c r="K143" s="22" t="s">
        <v>1031</v>
      </c>
      <c r="L143" s="22" t="s">
        <v>1031</v>
      </c>
      <c r="M143" s="22" t="s">
        <v>1031</v>
      </c>
      <c r="N143" s="22" t="s">
        <v>1032</v>
      </c>
      <c r="O143" s="22" t="s">
        <v>1031</v>
      </c>
      <c r="P143" s="22" t="s">
        <v>1031</v>
      </c>
      <c r="Q143" s="22" t="s">
        <v>1031</v>
      </c>
      <c r="R143" s="22" t="s">
        <v>1031</v>
      </c>
      <c r="S143" s="22" t="s">
        <v>1031</v>
      </c>
      <c r="T143" s="22" t="s">
        <v>1031</v>
      </c>
      <c r="U143" s="22" t="s">
        <v>1031</v>
      </c>
      <c r="V143" s="22" t="s">
        <v>1031</v>
      </c>
      <c r="W143" s="22" t="s">
        <v>1032</v>
      </c>
      <c r="X143" s="22" t="s">
        <v>1031</v>
      </c>
      <c r="Y143" s="22" t="s">
        <v>1033</v>
      </c>
      <c r="Z143" s="22" t="s">
        <v>1031</v>
      </c>
      <c r="AA143" s="22" t="s">
        <v>1031</v>
      </c>
    </row>
    <row r="144" spans="1:27" x14ac:dyDescent="0.25">
      <c r="A144" s="20" t="s">
        <v>180</v>
      </c>
      <c r="B144" s="21" t="s">
        <v>683</v>
      </c>
      <c r="C144" s="20" t="s">
        <v>532</v>
      </c>
      <c r="D144" s="22" t="s">
        <v>1032</v>
      </c>
      <c r="E144" s="22" t="s">
        <v>1032</v>
      </c>
      <c r="F144" s="22" t="s">
        <v>1032</v>
      </c>
      <c r="G144" s="22" t="s">
        <v>1032</v>
      </c>
      <c r="H144" s="22" t="s">
        <v>1032</v>
      </c>
      <c r="I144" s="22" t="s">
        <v>1032</v>
      </c>
      <c r="J144" s="22" t="s">
        <v>1032</v>
      </c>
      <c r="K144" s="22" t="s">
        <v>1032</v>
      </c>
      <c r="L144" s="22" t="s">
        <v>1032</v>
      </c>
      <c r="M144" s="22" t="s">
        <v>1033</v>
      </c>
      <c r="N144" s="22" t="s">
        <v>1032</v>
      </c>
      <c r="O144" s="22" t="s">
        <v>1032</v>
      </c>
      <c r="P144" s="22" t="s">
        <v>1032</v>
      </c>
      <c r="Q144" s="22" t="s">
        <v>1032</v>
      </c>
      <c r="R144" s="22" t="s">
        <v>1032</v>
      </c>
      <c r="S144" s="22" t="s">
        <v>1032</v>
      </c>
      <c r="T144" s="22" t="s">
        <v>1032</v>
      </c>
      <c r="U144" s="22" t="s">
        <v>1032</v>
      </c>
      <c r="V144" s="22" t="s">
        <v>1032</v>
      </c>
      <c r="W144" s="22" t="s">
        <v>1032</v>
      </c>
      <c r="X144" s="22" t="s">
        <v>1032</v>
      </c>
      <c r="Y144" s="22" t="s">
        <v>1032</v>
      </c>
      <c r="Z144" s="22" t="s">
        <v>1032</v>
      </c>
      <c r="AA144" s="22" t="s">
        <v>1032</v>
      </c>
    </row>
    <row r="145" spans="1:27" x14ac:dyDescent="0.25">
      <c r="A145" s="20" t="s">
        <v>181</v>
      </c>
      <c r="B145" s="21" t="s">
        <v>684</v>
      </c>
      <c r="C145" s="20" t="s">
        <v>552</v>
      </c>
      <c r="D145" s="22" t="s">
        <v>1031</v>
      </c>
      <c r="E145" s="22" t="s">
        <v>1031</v>
      </c>
      <c r="F145" s="22" t="s">
        <v>1031</v>
      </c>
      <c r="G145" s="22" t="s">
        <v>1031</v>
      </c>
      <c r="H145" s="22" t="s">
        <v>1033</v>
      </c>
      <c r="I145" s="22" t="s">
        <v>1032</v>
      </c>
      <c r="J145" s="22" t="s">
        <v>1031</v>
      </c>
      <c r="K145" s="22" t="s">
        <v>1031</v>
      </c>
      <c r="L145" s="22" t="s">
        <v>1033</v>
      </c>
      <c r="M145" s="22" t="s">
        <v>1031</v>
      </c>
      <c r="N145" s="22" t="s">
        <v>1032</v>
      </c>
      <c r="O145" s="22" t="s">
        <v>1031</v>
      </c>
      <c r="P145" s="22" t="s">
        <v>1031</v>
      </c>
      <c r="Q145" s="22" t="s">
        <v>1031</v>
      </c>
      <c r="R145" s="22" t="s">
        <v>1031</v>
      </c>
      <c r="S145" s="22" t="s">
        <v>1031</v>
      </c>
      <c r="T145" s="22" t="s">
        <v>1031</v>
      </c>
      <c r="U145" s="22" t="s">
        <v>1031</v>
      </c>
      <c r="V145" s="22" t="s">
        <v>1031</v>
      </c>
      <c r="W145" s="22" t="s">
        <v>1032</v>
      </c>
      <c r="X145" s="22" t="s">
        <v>1031</v>
      </c>
      <c r="Y145" s="22" t="s">
        <v>1033</v>
      </c>
      <c r="Z145" s="22" t="s">
        <v>1031</v>
      </c>
      <c r="AA145" s="22" t="s">
        <v>1031</v>
      </c>
    </row>
    <row r="146" spans="1:27" x14ac:dyDescent="0.25">
      <c r="A146" s="20" t="s">
        <v>182</v>
      </c>
      <c r="B146" s="21" t="s">
        <v>685</v>
      </c>
      <c r="C146" s="20" t="s">
        <v>563</v>
      </c>
      <c r="D146" s="22" t="s">
        <v>1031</v>
      </c>
      <c r="E146" s="22" t="s">
        <v>1031</v>
      </c>
      <c r="F146" s="22" t="s">
        <v>1032</v>
      </c>
      <c r="G146" s="22" t="s">
        <v>1033</v>
      </c>
      <c r="H146" s="22" t="s">
        <v>1031</v>
      </c>
      <c r="I146" s="22" t="s">
        <v>1032</v>
      </c>
      <c r="J146" s="22" t="s">
        <v>1031</v>
      </c>
      <c r="K146" s="22" t="s">
        <v>1031</v>
      </c>
      <c r="L146" s="22" t="s">
        <v>1031</v>
      </c>
      <c r="M146" s="22" t="s">
        <v>1031</v>
      </c>
      <c r="N146" s="22" t="s">
        <v>1032</v>
      </c>
      <c r="O146" s="22" t="s">
        <v>1031</v>
      </c>
      <c r="P146" s="22" t="s">
        <v>1031</v>
      </c>
      <c r="Q146" s="22" t="s">
        <v>1031</v>
      </c>
      <c r="R146" s="22" t="s">
        <v>1031</v>
      </c>
      <c r="S146" s="22" t="s">
        <v>1031</v>
      </c>
      <c r="T146" s="22" t="s">
        <v>1033</v>
      </c>
      <c r="U146" s="22" t="s">
        <v>1031</v>
      </c>
      <c r="V146" s="22" t="s">
        <v>1031</v>
      </c>
      <c r="W146" s="22" t="s">
        <v>1032</v>
      </c>
      <c r="X146" s="22" t="s">
        <v>1031</v>
      </c>
      <c r="Y146" s="22" t="s">
        <v>1033</v>
      </c>
      <c r="Z146" s="22" t="s">
        <v>1031</v>
      </c>
      <c r="AA146" s="22" t="s">
        <v>1031</v>
      </c>
    </row>
    <row r="147" spans="1:27" x14ac:dyDescent="0.25">
      <c r="A147" s="20" t="s">
        <v>183</v>
      </c>
      <c r="B147" s="21" t="s">
        <v>686</v>
      </c>
      <c r="C147" s="20" t="s">
        <v>544</v>
      </c>
      <c r="D147" s="22" t="s">
        <v>1032</v>
      </c>
      <c r="E147" s="22" t="s">
        <v>1032</v>
      </c>
      <c r="F147" s="22" t="s">
        <v>1032</v>
      </c>
      <c r="G147" s="22" t="s">
        <v>1033</v>
      </c>
      <c r="H147" s="22" t="s">
        <v>1032</v>
      </c>
      <c r="I147" s="22" t="s">
        <v>1032</v>
      </c>
      <c r="J147" s="22" t="s">
        <v>1032</v>
      </c>
      <c r="K147" s="22" t="s">
        <v>1031</v>
      </c>
      <c r="L147" s="22" t="s">
        <v>1032</v>
      </c>
      <c r="M147" s="22" t="s">
        <v>1031</v>
      </c>
      <c r="N147" s="22" t="s">
        <v>1032</v>
      </c>
      <c r="O147" s="22" t="s">
        <v>1033</v>
      </c>
      <c r="P147" s="22" t="s">
        <v>1033</v>
      </c>
      <c r="Q147" s="22" t="s">
        <v>1031</v>
      </c>
      <c r="R147" s="22" t="s">
        <v>1031</v>
      </c>
      <c r="S147" s="22" t="s">
        <v>1031</v>
      </c>
      <c r="T147" s="22" t="s">
        <v>1031</v>
      </c>
      <c r="U147" s="22" t="s">
        <v>1031</v>
      </c>
      <c r="V147" s="22" t="s">
        <v>1031</v>
      </c>
      <c r="W147" s="22" t="s">
        <v>1032</v>
      </c>
      <c r="X147" s="22" t="s">
        <v>1031</v>
      </c>
      <c r="Y147" s="22" t="s">
        <v>1032</v>
      </c>
      <c r="Z147" s="22" t="s">
        <v>1031</v>
      </c>
      <c r="AA147" s="22" t="s">
        <v>1032</v>
      </c>
    </row>
    <row r="148" spans="1:27" x14ac:dyDescent="0.25">
      <c r="A148" s="20" t="s">
        <v>184</v>
      </c>
      <c r="B148" s="21" t="s">
        <v>687</v>
      </c>
      <c r="C148" s="20" t="s">
        <v>544</v>
      </c>
      <c r="D148" s="22" t="s">
        <v>1032</v>
      </c>
      <c r="E148" s="22" t="s">
        <v>1032</v>
      </c>
      <c r="F148" s="22" t="s">
        <v>1032</v>
      </c>
      <c r="G148" s="22" t="s">
        <v>1033</v>
      </c>
      <c r="H148" s="22" t="s">
        <v>1032</v>
      </c>
      <c r="I148" s="22" t="s">
        <v>1032</v>
      </c>
      <c r="J148" s="22" t="s">
        <v>1032</v>
      </c>
      <c r="K148" s="22" t="s">
        <v>1031</v>
      </c>
      <c r="L148" s="22" t="s">
        <v>1032</v>
      </c>
      <c r="M148" s="22" t="s">
        <v>1031</v>
      </c>
      <c r="N148" s="22" t="s">
        <v>1032</v>
      </c>
      <c r="O148" s="22" t="s">
        <v>1031</v>
      </c>
      <c r="P148" s="22" t="s">
        <v>1033</v>
      </c>
      <c r="Q148" s="22" t="s">
        <v>1031</v>
      </c>
      <c r="R148" s="22" t="s">
        <v>1031</v>
      </c>
      <c r="S148" s="22" t="s">
        <v>1031</v>
      </c>
      <c r="T148" s="22" t="s">
        <v>1031</v>
      </c>
      <c r="U148" s="22" t="s">
        <v>1031</v>
      </c>
      <c r="V148" s="22" t="s">
        <v>1031</v>
      </c>
      <c r="W148" s="22" t="s">
        <v>1032</v>
      </c>
      <c r="X148" s="22" t="s">
        <v>1031</v>
      </c>
      <c r="Y148" s="22" t="s">
        <v>1032</v>
      </c>
      <c r="Z148" s="22" t="s">
        <v>1031</v>
      </c>
      <c r="AA148" s="22" t="s">
        <v>1031</v>
      </c>
    </row>
    <row r="149" spans="1:27" x14ac:dyDescent="0.25">
      <c r="A149" s="20" t="s">
        <v>185</v>
      </c>
      <c r="B149" s="21" t="s">
        <v>688</v>
      </c>
      <c r="C149" s="20" t="s">
        <v>532</v>
      </c>
      <c r="D149" s="22" t="s">
        <v>1032</v>
      </c>
      <c r="E149" s="22" t="s">
        <v>1032</v>
      </c>
      <c r="F149" s="22" t="s">
        <v>1032</v>
      </c>
      <c r="G149" s="22" t="s">
        <v>1032</v>
      </c>
      <c r="H149" s="22" t="s">
        <v>1032</v>
      </c>
      <c r="I149" s="22" t="s">
        <v>1032</v>
      </c>
      <c r="J149" s="22" t="s">
        <v>1032</v>
      </c>
      <c r="K149" s="22" t="s">
        <v>1032</v>
      </c>
      <c r="L149" s="22" t="s">
        <v>1032</v>
      </c>
      <c r="M149" s="22" t="s">
        <v>1033</v>
      </c>
      <c r="N149" s="22" t="s">
        <v>1032</v>
      </c>
      <c r="O149" s="22" t="s">
        <v>1032</v>
      </c>
      <c r="P149" s="22" t="s">
        <v>1032</v>
      </c>
      <c r="Q149" s="22" t="s">
        <v>1032</v>
      </c>
      <c r="R149" s="22" t="s">
        <v>1032</v>
      </c>
      <c r="S149" s="22" t="s">
        <v>1031</v>
      </c>
      <c r="T149" s="22" t="s">
        <v>1031</v>
      </c>
      <c r="U149" s="22" t="s">
        <v>1033</v>
      </c>
      <c r="V149" s="22" t="s">
        <v>1032</v>
      </c>
      <c r="W149" s="22" t="s">
        <v>1031</v>
      </c>
      <c r="X149" s="22" t="s">
        <v>1032</v>
      </c>
      <c r="Y149" s="22" t="s">
        <v>1032</v>
      </c>
      <c r="Z149" s="22" t="s">
        <v>1032</v>
      </c>
      <c r="AA149" s="22" t="s">
        <v>1032</v>
      </c>
    </row>
    <row r="150" spans="1:27" x14ac:dyDescent="0.25">
      <c r="A150" s="20" t="s">
        <v>186</v>
      </c>
      <c r="B150" s="21" t="s">
        <v>689</v>
      </c>
      <c r="C150" s="20" t="s">
        <v>552</v>
      </c>
      <c r="D150" s="22" t="s">
        <v>1033</v>
      </c>
      <c r="E150" s="22" t="s">
        <v>1033</v>
      </c>
      <c r="F150" s="22" t="s">
        <v>1033</v>
      </c>
      <c r="G150" s="22" t="s">
        <v>1033</v>
      </c>
      <c r="H150" s="22" t="s">
        <v>1031</v>
      </c>
      <c r="I150" s="22" t="s">
        <v>1032</v>
      </c>
      <c r="J150" s="22" t="s">
        <v>1033</v>
      </c>
      <c r="K150" s="22" t="s">
        <v>1031</v>
      </c>
      <c r="L150" s="22" t="s">
        <v>1032</v>
      </c>
      <c r="M150" s="22" t="s">
        <v>1031</v>
      </c>
      <c r="N150" s="22" t="s">
        <v>1032</v>
      </c>
      <c r="O150" s="22" t="s">
        <v>1033</v>
      </c>
      <c r="P150" s="22" t="s">
        <v>1031</v>
      </c>
      <c r="Q150" s="22" t="s">
        <v>1033</v>
      </c>
      <c r="R150" s="22" t="s">
        <v>1031</v>
      </c>
      <c r="S150" s="22" t="s">
        <v>1031</v>
      </c>
      <c r="T150" s="22" t="s">
        <v>1031</v>
      </c>
      <c r="U150" s="22" t="s">
        <v>1031</v>
      </c>
      <c r="V150" s="22" t="s">
        <v>1031</v>
      </c>
      <c r="W150" s="22" t="s">
        <v>1032</v>
      </c>
      <c r="X150" s="22" t="s">
        <v>1031</v>
      </c>
      <c r="Y150" s="22" t="s">
        <v>1033</v>
      </c>
      <c r="Z150" s="22" t="s">
        <v>1031</v>
      </c>
      <c r="AA150" s="22" t="s">
        <v>1032</v>
      </c>
    </row>
    <row r="151" spans="1:27" x14ac:dyDescent="0.25">
      <c r="A151" s="20" t="s">
        <v>187</v>
      </c>
      <c r="B151" s="21" t="s">
        <v>690</v>
      </c>
      <c r="C151" s="20" t="s">
        <v>552</v>
      </c>
      <c r="D151" s="22" t="s">
        <v>1032</v>
      </c>
      <c r="E151" s="22" t="s">
        <v>1032</v>
      </c>
      <c r="F151" s="22" t="s">
        <v>1033</v>
      </c>
      <c r="G151" s="22" t="s">
        <v>1031</v>
      </c>
      <c r="H151" s="22" t="s">
        <v>1032</v>
      </c>
      <c r="I151" s="22" t="s">
        <v>1032</v>
      </c>
      <c r="J151" s="22" t="s">
        <v>1032</v>
      </c>
      <c r="K151" s="22" t="s">
        <v>1031</v>
      </c>
      <c r="L151" s="22" t="s">
        <v>1032</v>
      </c>
      <c r="M151" s="22" t="s">
        <v>1031</v>
      </c>
      <c r="N151" s="22" t="s">
        <v>1032</v>
      </c>
      <c r="O151" s="22" t="s">
        <v>1033</v>
      </c>
      <c r="P151" s="22" t="s">
        <v>1031</v>
      </c>
      <c r="Q151" s="22" t="s">
        <v>1032</v>
      </c>
      <c r="R151" s="22" t="s">
        <v>1031</v>
      </c>
      <c r="S151" s="22" t="s">
        <v>1031</v>
      </c>
      <c r="T151" s="22" t="s">
        <v>1031</v>
      </c>
      <c r="U151" s="22" t="s">
        <v>1031</v>
      </c>
      <c r="V151" s="22" t="s">
        <v>1031</v>
      </c>
      <c r="W151" s="22" t="s">
        <v>1032</v>
      </c>
      <c r="X151" s="22" t="s">
        <v>1031</v>
      </c>
      <c r="Y151" s="22" t="s">
        <v>1033</v>
      </c>
      <c r="Z151" s="22" t="s">
        <v>1031</v>
      </c>
      <c r="AA151" s="22" t="s">
        <v>1031</v>
      </c>
    </row>
    <row r="152" spans="1:27" x14ac:dyDescent="0.25">
      <c r="A152" s="20" t="s">
        <v>188</v>
      </c>
      <c r="B152" s="21" t="s">
        <v>691</v>
      </c>
      <c r="C152" s="20" t="s">
        <v>532</v>
      </c>
      <c r="D152" s="22" t="s">
        <v>1034</v>
      </c>
      <c r="E152" s="22" t="s">
        <v>1032</v>
      </c>
      <c r="F152" s="22" t="s">
        <v>1033</v>
      </c>
      <c r="G152" s="22" t="s">
        <v>1032</v>
      </c>
      <c r="H152" s="22" t="s">
        <v>1032</v>
      </c>
      <c r="I152" s="22" t="s">
        <v>1032</v>
      </c>
      <c r="J152" s="22" t="s">
        <v>1031</v>
      </c>
      <c r="K152" s="22" t="s">
        <v>1033</v>
      </c>
      <c r="L152" s="22" t="s">
        <v>1032</v>
      </c>
      <c r="M152" s="22" t="s">
        <v>1031</v>
      </c>
      <c r="N152" s="22" t="s">
        <v>1033</v>
      </c>
      <c r="O152" s="22" t="s">
        <v>1032</v>
      </c>
      <c r="P152" s="22" t="s">
        <v>1031</v>
      </c>
      <c r="Q152" s="22" t="s">
        <v>1032</v>
      </c>
      <c r="R152" s="22" t="s">
        <v>1031</v>
      </c>
      <c r="S152" s="22" t="s">
        <v>1031</v>
      </c>
      <c r="T152" s="22" t="s">
        <v>1033</v>
      </c>
      <c r="U152" s="22" t="s">
        <v>1031</v>
      </c>
      <c r="V152" s="22" t="s">
        <v>1031</v>
      </c>
      <c r="W152" s="22" t="s">
        <v>1032</v>
      </c>
      <c r="X152" s="22" t="s">
        <v>1031</v>
      </c>
      <c r="Y152" s="22" t="s">
        <v>1033</v>
      </c>
      <c r="Z152" s="22" t="s">
        <v>1031</v>
      </c>
      <c r="AA152" s="22" t="s">
        <v>1032</v>
      </c>
    </row>
    <row r="153" spans="1:27" x14ac:dyDescent="0.25">
      <c r="A153" s="20" t="s">
        <v>189</v>
      </c>
      <c r="B153" s="21" t="s">
        <v>692</v>
      </c>
      <c r="C153" s="20" t="s">
        <v>537</v>
      </c>
      <c r="D153" s="22" t="s">
        <v>1031</v>
      </c>
      <c r="E153" s="22" t="s">
        <v>1031</v>
      </c>
      <c r="F153" s="22" t="s">
        <v>1031</v>
      </c>
      <c r="G153" s="22" t="s">
        <v>1031</v>
      </c>
      <c r="H153" s="22" t="s">
        <v>1032</v>
      </c>
      <c r="I153" s="22" t="s">
        <v>1032</v>
      </c>
      <c r="J153" s="22" t="s">
        <v>1031</v>
      </c>
      <c r="K153" s="22" t="s">
        <v>1031</v>
      </c>
      <c r="L153" s="22" t="s">
        <v>1031</v>
      </c>
      <c r="M153" s="22" t="s">
        <v>1031</v>
      </c>
      <c r="N153" s="22" t="s">
        <v>1032</v>
      </c>
      <c r="O153" s="22" t="s">
        <v>1031</v>
      </c>
      <c r="P153" s="22" t="s">
        <v>1031</v>
      </c>
      <c r="Q153" s="22" t="s">
        <v>1031</v>
      </c>
      <c r="R153" s="22" t="s">
        <v>1031</v>
      </c>
      <c r="S153" s="22" t="s">
        <v>1031</v>
      </c>
      <c r="T153" s="22" t="s">
        <v>1031</v>
      </c>
      <c r="U153" s="22" t="s">
        <v>1031</v>
      </c>
      <c r="V153" s="22" t="s">
        <v>1031</v>
      </c>
      <c r="W153" s="22" t="s">
        <v>1032</v>
      </c>
      <c r="X153" s="22" t="s">
        <v>1031</v>
      </c>
      <c r="Y153" s="22" t="s">
        <v>1031</v>
      </c>
      <c r="Z153" s="22" t="s">
        <v>1031</v>
      </c>
      <c r="AA153" s="22" t="s">
        <v>1031</v>
      </c>
    </row>
    <row r="154" spans="1:27" x14ac:dyDescent="0.25">
      <c r="A154" s="20" t="s">
        <v>190</v>
      </c>
      <c r="B154" s="21" t="s">
        <v>693</v>
      </c>
      <c r="C154" s="20" t="s">
        <v>552</v>
      </c>
      <c r="D154" s="22" t="s">
        <v>1031</v>
      </c>
      <c r="E154" s="22" t="s">
        <v>1031</v>
      </c>
      <c r="F154" s="22" t="s">
        <v>1031</v>
      </c>
      <c r="G154" s="22" t="s">
        <v>1033</v>
      </c>
      <c r="H154" s="22" t="s">
        <v>1032</v>
      </c>
      <c r="I154" s="22" t="s">
        <v>1032</v>
      </c>
      <c r="J154" s="22" t="s">
        <v>1031</v>
      </c>
      <c r="K154" s="22" t="s">
        <v>1031</v>
      </c>
      <c r="L154" s="22" t="s">
        <v>1031</v>
      </c>
      <c r="M154" s="22" t="s">
        <v>1031</v>
      </c>
      <c r="N154" s="22" t="s">
        <v>1032</v>
      </c>
      <c r="O154" s="22" t="s">
        <v>1031</v>
      </c>
      <c r="P154" s="22" t="s">
        <v>1031</v>
      </c>
      <c r="Q154" s="22" t="s">
        <v>1031</v>
      </c>
      <c r="R154" s="22" t="s">
        <v>1031</v>
      </c>
      <c r="S154" s="22" t="s">
        <v>1031</v>
      </c>
      <c r="T154" s="22" t="s">
        <v>1031</v>
      </c>
      <c r="U154" s="22" t="s">
        <v>1031</v>
      </c>
      <c r="V154" s="22" t="s">
        <v>1032</v>
      </c>
      <c r="W154" s="22" t="s">
        <v>1032</v>
      </c>
      <c r="X154" s="22" t="s">
        <v>1031</v>
      </c>
      <c r="Y154" s="22" t="s">
        <v>1031</v>
      </c>
      <c r="Z154" s="22" t="s">
        <v>1031</v>
      </c>
      <c r="AA154" s="22" t="s">
        <v>1031</v>
      </c>
    </row>
    <row r="155" spans="1:27" x14ac:dyDescent="0.25">
      <c r="A155" s="20" t="s">
        <v>191</v>
      </c>
      <c r="B155" s="21" t="s">
        <v>694</v>
      </c>
      <c r="C155" s="20" t="s">
        <v>544</v>
      </c>
      <c r="D155" s="22" t="s">
        <v>1031</v>
      </c>
      <c r="E155" s="22" t="s">
        <v>1031</v>
      </c>
      <c r="F155" s="22" t="s">
        <v>1031</v>
      </c>
      <c r="G155" s="22" t="s">
        <v>1031</v>
      </c>
      <c r="H155" s="22" t="s">
        <v>1031</v>
      </c>
      <c r="I155" s="22" t="s">
        <v>1032</v>
      </c>
      <c r="J155" s="22" t="s">
        <v>1031</v>
      </c>
      <c r="K155" s="22" t="s">
        <v>1031</v>
      </c>
      <c r="L155" s="22" t="s">
        <v>1031</v>
      </c>
      <c r="M155" s="22" t="s">
        <v>1031</v>
      </c>
      <c r="N155" s="22" t="s">
        <v>1032</v>
      </c>
      <c r="O155" s="22" t="s">
        <v>1031</v>
      </c>
      <c r="P155" s="22" t="s">
        <v>1031</v>
      </c>
      <c r="Q155" s="22" t="s">
        <v>1031</v>
      </c>
      <c r="R155" s="22" t="s">
        <v>1031</v>
      </c>
      <c r="S155" s="22" t="s">
        <v>1031</v>
      </c>
      <c r="T155" s="22" t="s">
        <v>1031</v>
      </c>
      <c r="U155" s="22" t="s">
        <v>1031</v>
      </c>
      <c r="V155" s="22" t="s">
        <v>1031</v>
      </c>
      <c r="W155" s="22" t="s">
        <v>1033</v>
      </c>
      <c r="X155" s="22" t="s">
        <v>1031</v>
      </c>
      <c r="Y155" s="22" t="s">
        <v>1031</v>
      </c>
      <c r="Z155" s="22" t="s">
        <v>1031</v>
      </c>
      <c r="AA155" s="22" t="s">
        <v>1031</v>
      </c>
    </row>
    <row r="156" spans="1:27" x14ac:dyDescent="0.25">
      <c r="A156" s="20" t="s">
        <v>192</v>
      </c>
      <c r="B156" s="21" t="s">
        <v>695</v>
      </c>
      <c r="C156" s="20" t="s">
        <v>534</v>
      </c>
      <c r="D156" s="22" t="s">
        <v>1031</v>
      </c>
      <c r="E156" s="22" t="s">
        <v>1034</v>
      </c>
      <c r="F156" s="22" t="s">
        <v>1034</v>
      </c>
      <c r="G156" s="22" t="s">
        <v>1031</v>
      </c>
      <c r="H156" s="22" t="s">
        <v>1034</v>
      </c>
      <c r="I156" s="22" t="s">
        <v>1032</v>
      </c>
      <c r="J156" s="22" t="s">
        <v>1034</v>
      </c>
      <c r="K156" s="22" t="s">
        <v>1031</v>
      </c>
      <c r="L156" s="22" t="s">
        <v>1031</v>
      </c>
      <c r="M156" s="22" t="s">
        <v>1031</v>
      </c>
      <c r="N156" s="22" t="s">
        <v>1032</v>
      </c>
      <c r="O156" s="22" t="s">
        <v>1031</v>
      </c>
      <c r="P156" s="22" t="s">
        <v>1031</v>
      </c>
      <c r="Q156" s="22" t="s">
        <v>1031</v>
      </c>
      <c r="R156" s="22" t="s">
        <v>1031</v>
      </c>
      <c r="S156" s="22" t="s">
        <v>1031</v>
      </c>
      <c r="T156" s="22" t="s">
        <v>1031</v>
      </c>
      <c r="U156" s="22" t="s">
        <v>1031</v>
      </c>
      <c r="V156" s="22" t="s">
        <v>1031</v>
      </c>
      <c r="W156" s="22" t="s">
        <v>1031</v>
      </c>
      <c r="X156" s="22" t="s">
        <v>1031</v>
      </c>
      <c r="Y156" s="22" t="s">
        <v>1031</v>
      </c>
      <c r="Z156" s="22" t="s">
        <v>1031</v>
      </c>
      <c r="AA156" s="22" t="s">
        <v>1031</v>
      </c>
    </row>
    <row r="157" spans="1:27" x14ac:dyDescent="0.25">
      <c r="A157" s="20" t="s">
        <v>193</v>
      </c>
      <c r="B157" s="21" t="s">
        <v>696</v>
      </c>
      <c r="C157" s="20" t="s">
        <v>537</v>
      </c>
      <c r="D157" s="22" t="s">
        <v>1034</v>
      </c>
      <c r="E157" s="22" t="s">
        <v>1034</v>
      </c>
      <c r="F157" s="22" t="s">
        <v>1034</v>
      </c>
      <c r="G157" s="22" t="s">
        <v>1031</v>
      </c>
      <c r="H157" s="22" t="s">
        <v>1032</v>
      </c>
      <c r="I157" s="22" t="s">
        <v>1032</v>
      </c>
      <c r="J157" s="22" t="s">
        <v>1034</v>
      </c>
      <c r="K157" s="22" t="s">
        <v>1034</v>
      </c>
      <c r="L157" s="22" t="s">
        <v>1034</v>
      </c>
      <c r="M157" s="22" t="s">
        <v>1031</v>
      </c>
      <c r="N157" s="22" t="s">
        <v>1032</v>
      </c>
      <c r="O157" s="22" t="s">
        <v>1034</v>
      </c>
      <c r="P157" s="22" t="s">
        <v>1034</v>
      </c>
      <c r="Q157" s="22" t="s">
        <v>1034</v>
      </c>
      <c r="R157" s="22" t="s">
        <v>1034</v>
      </c>
      <c r="S157" s="22" t="s">
        <v>1034</v>
      </c>
      <c r="T157" s="22" t="s">
        <v>1033</v>
      </c>
      <c r="U157" s="22" t="s">
        <v>1034</v>
      </c>
      <c r="V157" s="22" t="s">
        <v>1031</v>
      </c>
      <c r="W157" s="22" t="s">
        <v>1033</v>
      </c>
      <c r="X157" s="22" t="s">
        <v>1031</v>
      </c>
      <c r="Y157" s="22" t="s">
        <v>1033</v>
      </c>
      <c r="Z157" s="22" t="s">
        <v>1031</v>
      </c>
      <c r="AA157" s="22" t="s">
        <v>1034</v>
      </c>
    </row>
    <row r="158" spans="1:27" x14ac:dyDescent="0.25">
      <c r="A158" s="20" t="s">
        <v>194</v>
      </c>
      <c r="B158" s="21" t="s">
        <v>697</v>
      </c>
      <c r="C158" s="20" t="s">
        <v>534</v>
      </c>
      <c r="D158" s="22" t="s">
        <v>1033</v>
      </c>
      <c r="E158" s="22" t="s">
        <v>1033</v>
      </c>
      <c r="F158" s="22" t="s">
        <v>1033</v>
      </c>
      <c r="G158" s="22" t="s">
        <v>1033</v>
      </c>
      <c r="H158" s="22" t="s">
        <v>1032</v>
      </c>
      <c r="I158" s="22" t="s">
        <v>1032</v>
      </c>
      <c r="J158" s="22" t="s">
        <v>1033</v>
      </c>
      <c r="K158" s="22" t="s">
        <v>1031</v>
      </c>
      <c r="L158" s="22" t="s">
        <v>1031</v>
      </c>
      <c r="M158" s="22" t="s">
        <v>1031</v>
      </c>
      <c r="N158" s="22" t="s">
        <v>1032</v>
      </c>
      <c r="O158" s="22" t="s">
        <v>1031</v>
      </c>
      <c r="P158" s="22" t="s">
        <v>1031</v>
      </c>
      <c r="Q158" s="22" t="s">
        <v>1031</v>
      </c>
      <c r="R158" s="22" t="s">
        <v>1031</v>
      </c>
      <c r="S158" s="22" t="s">
        <v>1031</v>
      </c>
      <c r="T158" s="22" t="s">
        <v>1031</v>
      </c>
      <c r="U158" s="22" t="s">
        <v>1031</v>
      </c>
      <c r="V158" s="22" t="s">
        <v>1031</v>
      </c>
      <c r="W158" s="22" t="s">
        <v>1032</v>
      </c>
      <c r="X158" s="22" t="s">
        <v>1031</v>
      </c>
      <c r="Y158" s="22" t="s">
        <v>1031</v>
      </c>
      <c r="Z158" s="22" t="s">
        <v>1031</v>
      </c>
      <c r="AA158" s="22" t="s">
        <v>1031</v>
      </c>
    </row>
    <row r="159" spans="1:27" x14ac:dyDescent="0.25">
      <c r="A159" s="20" t="s">
        <v>195</v>
      </c>
      <c r="B159" s="21" t="s">
        <v>698</v>
      </c>
      <c r="C159" s="20" t="s">
        <v>537</v>
      </c>
      <c r="D159" s="22" t="s">
        <v>1031</v>
      </c>
      <c r="E159" s="22" t="s">
        <v>1031</v>
      </c>
      <c r="F159" s="22" t="s">
        <v>1031</v>
      </c>
      <c r="G159" s="22" t="s">
        <v>1031</v>
      </c>
      <c r="H159" s="22" t="s">
        <v>1031</v>
      </c>
      <c r="I159" s="22" t="s">
        <v>1032</v>
      </c>
      <c r="J159" s="22" t="s">
        <v>1031</v>
      </c>
      <c r="K159" s="22" t="s">
        <v>1031</v>
      </c>
      <c r="L159" s="22" t="s">
        <v>1031</v>
      </c>
      <c r="M159" s="22" t="s">
        <v>1031</v>
      </c>
      <c r="N159" s="22" t="s">
        <v>1032</v>
      </c>
      <c r="O159" s="22" t="s">
        <v>1031</v>
      </c>
      <c r="P159" s="22" t="s">
        <v>1031</v>
      </c>
      <c r="Q159" s="22" t="s">
        <v>1031</v>
      </c>
      <c r="R159" s="22" t="s">
        <v>1031</v>
      </c>
      <c r="S159" s="22" t="s">
        <v>1031</v>
      </c>
      <c r="T159" s="22" t="s">
        <v>1031</v>
      </c>
      <c r="U159" s="22" t="s">
        <v>1031</v>
      </c>
      <c r="V159" s="22" t="s">
        <v>1031</v>
      </c>
      <c r="W159" s="22" t="s">
        <v>1032</v>
      </c>
      <c r="X159" s="22" t="s">
        <v>1031</v>
      </c>
      <c r="Y159" s="22" t="s">
        <v>1031</v>
      </c>
      <c r="Z159" s="22" t="s">
        <v>1031</v>
      </c>
      <c r="AA159" s="22" t="s">
        <v>1033</v>
      </c>
    </row>
    <row r="160" spans="1:27" x14ac:dyDescent="0.25">
      <c r="A160" s="20" t="s">
        <v>196</v>
      </c>
      <c r="B160" s="21" t="s">
        <v>699</v>
      </c>
      <c r="C160" s="20" t="s">
        <v>532</v>
      </c>
      <c r="D160" s="22" t="s">
        <v>1031</v>
      </c>
      <c r="E160" s="22" t="s">
        <v>1032</v>
      </c>
      <c r="F160" s="22" t="s">
        <v>1032</v>
      </c>
      <c r="G160" s="22" t="s">
        <v>1032</v>
      </c>
      <c r="H160" s="22" t="s">
        <v>1032</v>
      </c>
      <c r="I160" s="22" t="s">
        <v>1032</v>
      </c>
      <c r="J160" s="22" t="s">
        <v>1031</v>
      </c>
      <c r="K160" s="22" t="s">
        <v>1031</v>
      </c>
      <c r="L160" s="22" t="s">
        <v>1032</v>
      </c>
      <c r="M160" s="22" t="s">
        <v>1031</v>
      </c>
      <c r="N160" s="22" t="s">
        <v>1032</v>
      </c>
      <c r="O160" s="22" t="s">
        <v>1033</v>
      </c>
      <c r="P160" s="22" t="s">
        <v>1033</v>
      </c>
      <c r="Q160" s="22" t="s">
        <v>1031</v>
      </c>
      <c r="R160" s="22" t="s">
        <v>1031</v>
      </c>
      <c r="S160" s="22" t="s">
        <v>1031</v>
      </c>
      <c r="T160" s="22" t="s">
        <v>1031</v>
      </c>
      <c r="U160" s="22" t="s">
        <v>1031</v>
      </c>
      <c r="V160" s="22" t="s">
        <v>1032</v>
      </c>
      <c r="W160" s="22" t="s">
        <v>1033</v>
      </c>
      <c r="X160" s="22" t="s">
        <v>1031</v>
      </c>
      <c r="Y160" s="22" t="s">
        <v>1033</v>
      </c>
      <c r="Z160" s="22" t="s">
        <v>1031</v>
      </c>
      <c r="AA160" s="22" t="s">
        <v>1032</v>
      </c>
    </row>
    <row r="161" spans="1:27" x14ac:dyDescent="0.25">
      <c r="A161" s="20" t="s">
        <v>197</v>
      </c>
      <c r="B161" s="21" t="s">
        <v>700</v>
      </c>
      <c r="C161" s="20" t="s">
        <v>534</v>
      </c>
      <c r="D161" s="22" t="s">
        <v>1032</v>
      </c>
      <c r="E161" s="22" t="s">
        <v>1032</v>
      </c>
      <c r="F161" s="22" t="s">
        <v>1032</v>
      </c>
      <c r="G161" s="22" t="s">
        <v>1033</v>
      </c>
      <c r="H161" s="22" t="s">
        <v>1033</v>
      </c>
      <c r="I161" s="22" t="s">
        <v>1032</v>
      </c>
      <c r="J161" s="22" t="s">
        <v>1032</v>
      </c>
      <c r="K161" s="22" t="s">
        <v>1033</v>
      </c>
      <c r="L161" s="22" t="s">
        <v>1031</v>
      </c>
      <c r="M161" s="22" t="s">
        <v>1033</v>
      </c>
      <c r="N161" s="22" t="s">
        <v>1032</v>
      </c>
      <c r="O161" s="22" t="s">
        <v>1032</v>
      </c>
      <c r="P161" s="22" t="s">
        <v>1033</v>
      </c>
      <c r="Q161" s="22" t="s">
        <v>1032</v>
      </c>
      <c r="R161" s="22" t="s">
        <v>1031</v>
      </c>
      <c r="S161" s="22" t="s">
        <v>1033</v>
      </c>
      <c r="T161" s="22" t="s">
        <v>1032</v>
      </c>
      <c r="U161" s="22" t="s">
        <v>1032</v>
      </c>
      <c r="V161" s="22" t="s">
        <v>1032</v>
      </c>
      <c r="W161" s="22" t="s">
        <v>1032</v>
      </c>
      <c r="X161" s="22" t="s">
        <v>1032</v>
      </c>
      <c r="Y161" s="22" t="s">
        <v>1032</v>
      </c>
      <c r="Z161" s="22" t="s">
        <v>1031</v>
      </c>
      <c r="AA161" s="22" t="s">
        <v>1032</v>
      </c>
    </row>
    <row r="162" spans="1:27" x14ac:dyDescent="0.25">
      <c r="A162" s="20" t="s">
        <v>198</v>
      </c>
      <c r="B162" s="21" t="s">
        <v>701</v>
      </c>
      <c r="C162" s="20" t="s">
        <v>544</v>
      </c>
      <c r="D162" s="22" t="s">
        <v>1034</v>
      </c>
      <c r="E162" s="22" t="s">
        <v>1031</v>
      </c>
      <c r="F162" s="22" t="s">
        <v>1034</v>
      </c>
      <c r="G162" s="22" t="s">
        <v>1031</v>
      </c>
      <c r="H162" s="22" t="s">
        <v>1031</v>
      </c>
      <c r="I162" s="22" t="s">
        <v>1032</v>
      </c>
      <c r="J162" s="22" t="s">
        <v>1031</v>
      </c>
      <c r="K162" s="22" t="s">
        <v>1031</v>
      </c>
      <c r="L162" s="22" t="s">
        <v>1031</v>
      </c>
      <c r="M162" s="22" t="s">
        <v>1031</v>
      </c>
      <c r="N162" s="22" t="s">
        <v>1032</v>
      </c>
      <c r="O162" s="22" t="s">
        <v>1031</v>
      </c>
      <c r="P162" s="22" t="s">
        <v>1031</v>
      </c>
      <c r="Q162" s="22" t="s">
        <v>1032</v>
      </c>
      <c r="R162" s="22" t="s">
        <v>1031</v>
      </c>
      <c r="S162" s="22" t="s">
        <v>1031</v>
      </c>
      <c r="T162" s="22" t="s">
        <v>1032</v>
      </c>
      <c r="U162" s="22" t="s">
        <v>1031</v>
      </c>
      <c r="V162" s="22" t="s">
        <v>1031</v>
      </c>
      <c r="W162" s="22" t="s">
        <v>1032</v>
      </c>
      <c r="X162" s="22" t="s">
        <v>1031</v>
      </c>
      <c r="Y162" s="22" t="s">
        <v>1033</v>
      </c>
      <c r="Z162" s="22" t="s">
        <v>1031</v>
      </c>
      <c r="AA162" s="22" t="s">
        <v>1032</v>
      </c>
    </row>
    <row r="163" spans="1:27" x14ac:dyDescent="0.25">
      <c r="A163" s="20" t="s">
        <v>199</v>
      </c>
      <c r="B163" s="21" t="s">
        <v>702</v>
      </c>
      <c r="C163" s="20" t="s">
        <v>578</v>
      </c>
      <c r="D163" s="22" t="s">
        <v>1034</v>
      </c>
      <c r="E163" s="22" t="s">
        <v>1034</v>
      </c>
      <c r="F163" s="22" t="s">
        <v>1034</v>
      </c>
      <c r="G163" s="22" t="s">
        <v>1032</v>
      </c>
      <c r="H163" s="22" t="s">
        <v>1032</v>
      </c>
      <c r="I163" s="22" t="s">
        <v>1032</v>
      </c>
      <c r="J163" s="22" t="s">
        <v>1034</v>
      </c>
      <c r="K163" s="22" t="s">
        <v>1031</v>
      </c>
      <c r="L163" s="22" t="s">
        <v>1033</v>
      </c>
      <c r="M163" s="22" t="s">
        <v>1031</v>
      </c>
      <c r="N163" s="22" t="s">
        <v>1033</v>
      </c>
      <c r="O163" s="22" t="s">
        <v>1034</v>
      </c>
      <c r="P163" s="22" t="s">
        <v>1034</v>
      </c>
      <c r="Q163" s="22" t="s">
        <v>1034</v>
      </c>
      <c r="R163" s="22" t="s">
        <v>1031</v>
      </c>
      <c r="S163" s="22" t="s">
        <v>1031</v>
      </c>
      <c r="T163" s="22" t="s">
        <v>1031</v>
      </c>
      <c r="U163" s="22" t="s">
        <v>1034</v>
      </c>
      <c r="V163" s="22" t="s">
        <v>1031</v>
      </c>
      <c r="W163" s="22" t="s">
        <v>1032</v>
      </c>
      <c r="X163" s="22" t="s">
        <v>1034</v>
      </c>
      <c r="Y163" s="22" t="s">
        <v>1032</v>
      </c>
      <c r="Z163" s="22" t="s">
        <v>1031</v>
      </c>
      <c r="AA163" s="22" t="s">
        <v>1032</v>
      </c>
    </row>
    <row r="164" spans="1:27" x14ac:dyDescent="0.25">
      <c r="A164" s="20" t="s">
        <v>200</v>
      </c>
      <c r="B164" s="21" t="s">
        <v>703</v>
      </c>
      <c r="C164" s="20" t="s">
        <v>578</v>
      </c>
      <c r="D164" s="22" t="s">
        <v>1032</v>
      </c>
      <c r="E164" s="22" t="s">
        <v>1033</v>
      </c>
      <c r="F164" s="22" t="s">
        <v>1032</v>
      </c>
      <c r="G164" s="22" t="s">
        <v>1033</v>
      </c>
      <c r="H164" s="22" t="s">
        <v>1033</v>
      </c>
      <c r="I164" s="22" t="s">
        <v>1032</v>
      </c>
      <c r="J164" s="22" t="s">
        <v>1033</v>
      </c>
      <c r="K164" s="22" t="s">
        <v>1031</v>
      </c>
      <c r="L164" s="22" t="s">
        <v>1031</v>
      </c>
      <c r="M164" s="22" t="s">
        <v>1031</v>
      </c>
      <c r="N164" s="22" t="s">
        <v>1032</v>
      </c>
      <c r="O164" s="22" t="s">
        <v>1033</v>
      </c>
      <c r="P164" s="22" t="s">
        <v>1031</v>
      </c>
      <c r="Q164" s="22" t="s">
        <v>1031</v>
      </c>
      <c r="R164" s="22" t="s">
        <v>1031</v>
      </c>
      <c r="S164" s="22" t="s">
        <v>1031</v>
      </c>
      <c r="T164" s="22" t="s">
        <v>1033</v>
      </c>
      <c r="U164" s="22" t="s">
        <v>1031</v>
      </c>
      <c r="V164" s="22" t="s">
        <v>1031</v>
      </c>
      <c r="W164" s="22" t="s">
        <v>1032</v>
      </c>
      <c r="X164" s="22" t="s">
        <v>1032</v>
      </c>
      <c r="Y164" s="22" t="s">
        <v>1032</v>
      </c>
      <c r="Z164" s="22" t="s">
        <v>1031</v>
      </c>
      <c r="AA164" s="22" t="s">
        <v>1032</v>
      </c>
    </row>
    <row r="165" spans="1:27" x14ac:dyDescent="0.25">
      <c r="A165" s="20" t="s">
        <v>201</v>
      </c>
      <c r="B165" s="21" t="s">
        <v>704</v>
      </c>
      <c r="C165" s="20" t="s">
        <v>532</v>
      </c>
      <c r="D165" s="22" t="s">
        <v>1032</v>
      </c>
      <c r="E165" s="22" t="s">
        <v>1032</v>
      </c>
      <c r="F165" s="22" t="s">
        <v>1032</v>
      </c>
      <c r="G165" s="22" t="s">
        <v>1032</v>
      </c>
      <c r="H165" s="22" t="s">
        <v>1032</v>
      </c>
      <c r="I165" s="22" t="s">
        <v>1032</v>
      </c>
      <c r="J165" s="22" t="s">
        <v>1032</v>
      </c>
      <c r="K165" s="22" t="s">
        <v>1032</v>
      </c>
      <c r="L165" s="22" t="s">
        <v>1032</v>
      </c>
      <c r="M165" s="22" t="s">
        <v>1033</v>
      </c>
      <c r="N165" s="22" t="s">
        <v>1032</v>
      </c>
      <c r="O165" s="22" t="s">
        <v>1032</v>
      </c>
      <c r="P165" s="22" t="s">
        <v>1032</v>
      </c>
      <c r="Q165" s="22" t="s">
        <v>1032</v>
      </c>
      <c r="R165" s="22" t="s">
        <v>1032</v>
      </c>
      <c r="S165" s="22" t="s">
        <v>1032</v>
      </c>
      <c r="T165" s="22" t="s">
        <v>1032</v>
      </c>
      <c r="U165" s="22" t="s">
        <v>1032</v>
      </c>
      <c r="V165" s="22" t="s">
        <v>1032</v>
      </c>
      <c r="W165" s="22" t="s">
        <v>1032</v>
      </c>
      <c r="X165" s="22" t="s">
        <v>1032</v>
      </c>
      <c r="Y165" s="22" t="s">
        <v>1032</v>
      </c>
      <c r="Z165" s="22" t="s">
        <v>1032</v>
      </c>
      <c r="AA165" s="22" t="s">
        <v>1032</v>
      </c>
    </row>
    <row r="166" spans="1:27" x14ac:dyDescent="0.25">
      <c r="A166" s="20" t="s">
        <v>202</v>
      </c>
      <c r="B166" s="21" t="s">
        <v>705</v>
      </c>
      <c r="C166" s="20" t="s">
        <v>537</v>
      </c>
      <c r="D166" s="22" t="s">
        <v>1032</v>
      </c>
      <c r="E166" s="22" t="s">
        <v>1032</v>
      </c>
      <c r="F166" s="22" t="s">
        <v>1032</v>
      </c>
      <c r="G166" s="22" t="s">
        <v>1032</v>
      </c>
      <c r="H166" s="22" t="s">
        <v>1032</v>
      </c>
      <c r="I166" s="22" t="s">
        <v>1032</v>
      </c>
      <c r="J166" s="22" t="s">
        <v>1032</v>
      </c>
      <c r="K166" s="22" t="s">
        <v>1032</v>
      </c>
      <c r="L166" s="22" t="s">
        <v>1032</v>
      </c>
      <c r="M166" s="22" t="s">
        <v>1033</v>
      </c>
      <c r="N166" s="22" t="s">
        <v>1032</v>
      </c>
      <c r="O166" s="22" t="s">
        <v>1032</v>
      </c>
      <c r="P166" s="22" t="s">
        <v>1032</v>
      </c>
      <c r="Q166" s="22" t="s">
        <v>1032</v>
      </c>
      <c r="R166" s="22" t="s">
        <v>1032</v>
      </c>
      <c r="S166" s="22" t="s">
        <v>1032</v>
      </c>
      <c r="T166" s="22" t="s">
        <v>1032</v>
      </c>
      <c r="U166" s="22" t="s">
        <v>1032</v>
      </c>
      <c r="V166" s="22" t="s">
        <v>1032</v>
      </c>
      <c r="W166" s="22" t="s">
        <v>1032</v>
      </c>
      <c r="X166" s="22" t="s">
        <v>1032</v>
      </c>
      <c r="Y166" s="22" t="s">
        <v>1032</v>
      </c>
      <c r="Z166" s="22" t="s">
        <v>1032</v>
      </c>
      <c r="AA166" s="22" t="s">
        <v>1032</v>
      </c>
    </row>
    <row r="167" spans="1:27" x14ac:dyDescent="0.25">
      <c r="A167" s="20" t="s">
        <v>203</v>
      </c>
      <c r="B167" s="21" t="s">
        <v>706</v>
      </c>
      <c r="C167" s="20" t="s">
        <v>547</v>
      </c>
      <c r="D167" s="22" t="s">
        <v>1032</v>
      </c>
      <c r="E167" s="22" t="s">
        <v>1032</v>
      </c>
      <c r="F167" s="22" t="s">
        <v>1032</v>
      </c>
      <c r="G167" s="22" t="s">
        <v>1033</v>
      </c>
      <c r="H167" s="22" t="s">
        <v>1032</v>
      </c>
      <c r="I167" s="22" t="s">
        <v>1032</v>
      </c>
      <c r="J167" s="22" t="s">
        <v>1032</v>
      </c>
      <c r="K167" s="22" t="s">
        <v>1031</v>
      </c>
      <c r="L167" s="22" t="s">
        <v>1032</v>
      </c>
      <c r="M167" s="22" t="s">
        <v>1031</v>
      </c>
      <c r="N167" s="22" t="s">
        <v>1032</v>
      </c>
      <c r="O167" s="22" t="s">
        <v>1031</v>
      </c>
      <c r="P167" s="22" t="s">
        <v>1031</v>
      </c>
      <c r="Q167" s="22" t="s">
        <v>1032</v>
      </c>
      <c r="R167" s="22" t="s">
        <v>1031</v>
      </c>
      <c r="S167" s="22" t="s">
        <v>1031</v>
      </c>
      <c r="T167" s="22" t="s">
        <v>1033</v>
      </c>
      <c r="U167" s="22" t="s">
        <v>1031</v>
      </c>
      <c r="V167" s="22" t="s">
        <v>1031</v>
      </c>
      <c r="W167" s="22" t="s">
        <v>1032</v>
      </c>
      <c r="X167" s="22" t="s">
        <v>1031</v>
      </c>
      <c r="Y167" s="22" t="s">
        <v>1032</v>
      </c>
      <c r="Z167" s="22" t="s">
        <v>1031</v>
      </c>
      <c r="AA167" s="22" t="s">
        <v>1031</v>
      </c>
    </row>
    <row r="168" spans="1:27" x14ac:dyDescent="0.25">
      <c r="A168" s="20" t="s">
        <v>204</v>
      </c>
      <c r="B168" s="21" t="s">
        <v>707</v>
      </c>
      <c r="C168" s="20" t="s">
        <v>547</v>
      </c>
      <c r="D168" s="22" t="s">
        <v>1032</v>
      </c>
      <c r="E168" s="22" t="s">
        <v>1032</v>
      </c>
      <c r="F168" s="22" t="s">
        <v>1032</v>
      </c>
      <c r="G168" s="22" t="s">
        <v>1032</v>
      </c>
      <c r="H168" s="22" t="s">
        <v>1032</v>
      </c>
      <c r="I168" s="22" t="s">
        <v>1032</v>
      </c>
      <c r="J168" s="22" t="s">
        <v>1032</v>
      </c>
      <c r="K168" s="22" t="s">
        <v>1032</v>
      </c>
      <c r="L168" s="22" t="s">
        <v>1032</v>
      </c>
      <c r="M168" s="22" t="s">
        <v>1032</v>
      </c>
      <c r="N168" s="22" t="s">
        <v>1032</v>
      </c>
      <c r="O168" s="22" t="s">
        <v>1032</v>
      </c>
      <c r="P168" s="22" t="s">
        <v>1032</v>
      </c>
      <c r="Q168" s="22" t="s">
        <v>1032</v>
      </c>
      <c r="R168" s="22" t="s">
        <v>1032</v>
      </c>
      <c r="S168" s="22" t="s">
        <v>1032</v>
      </c>
      <c r="T168" s="22" t="s">
        <v>1032</v>
      </c>
      <c r="U168" s="22" t="s">
        <v>1032</v>
      </c>
      <c r="V168" s="22" t="s">
        <v>1032</v>
      </c>
      <c r="W168" s="22" t="s">
        <v>1032</v>
      </c>
      <c r="X168" s="22" t="s">
        <v>1032</v>
      </c>
      <c r="Y168" s="22" t="s">
        <v>1032</v>
      </c>
      <c r="Z168" s="22" t="s">
        <v>1032</v>
      </c>
      <c r="AA168" s="22" t="s">
        <v>1032</v>
      </c>
    </row>
    <row r="169" spans="1:27" x14ac:dyDescent="0.25">
      <c r="A169" s="20" t="s">
        <v>205</v>
      </c>
      <c r="B169" s="21" t="s">
        <v>708</v>
      </c>
      <c r="C169" s="20" t="s">
        <v>563</v>
      </c>
      <c r="D169" s="22" t="s">
        <v>1032</v>
      </c>
      <c r="E169" s="22" t="s">
        <v>1034</v>
      </c>
      <c r="F169" s="22" t="s">
        <v>1034</v>
      </c>
      <c r="G169" s="22" t="s">
        <v>1031</v>
      </c>
      <c r="H169" s="22" t="s">
        <v>1034</v>
      </c>
      <c r="I169" s="22" t="s">
        <v>1032</v>
      </c>
      <c r="J169" s="22" t="s">
        <v>1034</v>
      </c>
      <c r="K169" s="22" t="s">
        <v>1031</v>
      </c>
      <c r="L169" s="22" t="s">
        <v>1032</v>
      </c>
      <c r="M169" s="22" t="s">
        <v>1031</v>
      </c>
      <c r="N169" s="22" t="s">
        <v>1032</v>
      </c>
      <c r="O169" s="22" t="s">
        <v>1031</v>
      </c>
      <c r="P169" s="22" t="s">
        <v>1031</v>
      </c>
      <c r="Q169" s="22" t="s">
        <v>1031</v>
      </c>
      <c r="R169" s="22" t="s">
        <v>1031</v>
      </c>
      <c r="S169" s="22" t="s">
        <v>1031</v>
      </c>
      <c r="T169" s="22" t="s">
        <v>1031</v>
      </c>
      <c r="U169" s="22" t="s">
        <v>1031</v>
      </c>
      <c r="V169" s="22" t="s">
        <v>1031</v>
      </c>
      <c r="W169" s="22" t="s">
        <v>1031</v>
      </c>
      <c r="X169" s="22" t="s">
        <v>1032</v>
      </c>
      <c r="Y169" s="22" t="s">
        <v>1032</v>
      </c>
      <c r="Z169" s="22" t="s">
        <v>1031</v>
      </c>
      <c r="AA169" s="22" t="s">
        <v>1031</v>
      </c>
    </row>
    <row r="170" spans="1:27" x14ac:dyDescent="0.25">
      <c r="A170" s="20" t="s">
        <v>206</v>
      </c>
      <c r="B170" s="21" t="s">
        <v>709</v>
      </c>
      <c r="C170" s="20" t="s">
        <v>547</v>
      </c>
      <c r="D170" s="22" t="s">
        <v>1032</v>
      </c>
      <c r="E170" s="22" t="s">
        <v>1032</v>
      </c>
      <c r="F170" s="22" t="s">
        <v>1032</v>
      </c>
      <c r="G170" s="22" t="s">
        <v>1032</v>
      </c>
      <c r="H170" s="22" t="s">
        <v>1032</v>
      </c>
      <c r="I170" s="22" t="s">
        <v>1032</v>
      </c>
      <c r="J170" s="22" t="s">
        <v>1032</v>
      </c>
      <c r="K170" s="22" t="s">
        <v>1032</v>
      </c>
      <c r="L170" s="22" t="s">
        <v>1032</v>
      </c>
      <c r="M170" s="22" t="s">
        <v>1032</v>
      </c>
      <c r="N170" s="22" t="s">
        <v>1032</v>
      </c>
      <c r="O170" s="22" t="s">
        <v>1032</v>
      </c>
      <c r="P170" s="22" t="s">
        <v>1032</v>
      </c>
      <c r="Q170" s="22" t="s">
        <v>1032</v>
      </c>
      <c r="R170" s="22" t="s">
        <v>1032</v>
      </c>
      <c r="S170" s="22" t="s">
        <v>1032</v>
      </c>
      <c r="T170" s="22" t="s">
        <v>1032</v>
      </c>
      <c r="U170" s="22" t="s">
        <v>1032</v>
      </c>
      <c r="V170" s="22" t="s">
        <v>1032</v>
      </c>
      <c r="W170" s="22" t="s">
        <v>1032</v>
      </c>
      <c r="X170" s="22" t="s">
        <v>1032</v>
      </c>
      <c r="Y170" s="22" t="s">
        <v>1032</v>
      </c>
      <c r="Z170" s="22" t="s">
        <v>1032</v>
      </c>
      <c r="AA170" s="22" t="s">
        <v>1032</v>
      </c>
    </row>
    <row r="171" spans="1:27" x14ac:dyDescent="0.25">
      <c r="A171" s="20" t="s">
        <v>207</v>
      </c>
      <c r="B171" s="21" t="s">
        <v>710</v>
      </c>
      <c r="C171" s="20" t="s">
        <v>544</v>
      </c>
      <c r="D171" s="22" t="s">
        <v>1033</v>
      </c>
      <c r="E171" s="22" t="s">
        <v>1032</v>
      </c>
      <c r="F171" s="22" t="s">
        <v>1033</v>
      </c>
      <c r="G171" s="22" t="s">
        <v>1032</v>
      </c>
      <c r="H171" s="22" t="s">
        <v>1032</v>
      </c>
      <c r="I171" s="22" t="s">
        <v>1032</v>
      </c>
      <c r="J171" s="22" t="s">
        <v>1032</v>
      </c>
      <c r="K171" s="22" t="s">
        <v>1031</v>
      </c>
      <c r="L171" s="22" t="s">
        <v>1032</v>
      </c>
      <c r="M171" s="22" t="s">
        <v>1031</v>
      </c>
      <c r="N171" s="22" t="s">
        <v>1032</v>
      </c>
      <c r="O171" s="22" t="s">
        <v>1031</v>
      </c>
      <c r="P171" s="22" t="s">
        <v>1033</v>
      </c>
      <c r="Q171" s="22" t="s">
        <v>1032</v>
      </c>
      <c r="R171" s="22" t="s">
        <v>1031</v>
      </c>
      <c r="S171" s="22" t="s">
        <v>1031</v>
      </c>
      <c r="T171" s="22" t="s">
        <v>1032</v>
      </c>
      <c r="U171" s="22" t="s">
        <v>1031</v>
      </c>
      <c r="V171" s="22" t="s">
        <v>1031</v>
      </c>
      <c r="W171" s="22" t="s">
        <v>1032</v>
      </c>
      <c r="X171" s="22" t="s">
        <v>1031</v>
      </c>
      <c r="Y171" s="22" t="s">
        <v>1032</v>
      </c>
      <c r="Z171" s="22" t="s">
        <v>1031</v>
      </c>
      <c r="AA171" s="22" t="s">
        <v>1032</v>
      </c>
    </row>
    <row r="172" spans="1:27" x14ac:dyDescent="0.25">
      <c r="A172" s="20" t="s">
        <v>208</v>
      </c>
      <c r="B172" s="21" t="s">
        <v>711</v>
      </c>
      <c r="C172" s="20" t="s">
        <v>544</v>
      </c>
      <c r="D172" s="22" t="s">
        <v>1031</v>
      </c>
      <c r="E172" s="22" t="s">
        <v>1031</v>
      </c>
      <c r="F172" s="22" t="s">
        <v>1031</v>
      </c>
      <c r="G172" s="22" t="s">
        <v>1031</v>
      </c>
      <c r="H172" s="22" t="s">
        <v>1031</v>
      </c>
      <c r="I172" s="22" t="s">
        <v>1032</v>
      </c>
      <c r="J172" s="22" t="s">
        <v>1031</v>
      </c>
      <c r="K172" s="22" t="s">
        <v>1031</v>
      </c>
      <c r="L172" s="22" t="s">
        <v>1033</v>
      </c>
      <c r="M172" s="22" t="s">
        <v>1031</v>
      </c>
      <c r="N172" s="22" t="s">
        <v>1032</v>
      </c>
      <c r="O172" s="22" t="s">
        <v>1031</v>
      </c>
      <c r="P172" s="22" t="s">
        <v>1031</v>
      </c>
      <c r="Q172" s="22" t="s">
        <v>1031</v>
      </c>
      <c r="R172" s="22" t="s">
        <v>1031</v>
      </c>
      <c r="S172" s="22" t="s">
        <v>1031</v>
      </c>
      <c r="T172" s="22" t="s">
        <v>1031</v>
      </c>
      <c r="U172" s="22" t="s">
        <v>1031</v>
      </c>
      <c r="V172" s="22" t="s">
        <v>1031</v>
      </c>
      <c r="W172" s="22" t="s">
        <v>1032</v>
      </c>
      <c r="X172" s="22" t="s">
        <v>1031</v>
      </c>
      <c r="Y172" s="22" t="s">
        <v>1031</v>
      </c>
      <c r="Z172" s="22" t="s">
        <v>1031</v>
      </c>
      <c r="AA172" s="22" t="s">
        <v>1031</v>
      </c>
    </row>
    <row r="173" spans="1:27" x14ac:dyDescent="0.25">
      <c r="A173" s="20" t="s">
        <v>209</v>
      </c>
      <c r="B173" s="21" t="s">
        <v>712</v>
      </c>
      <c r="C173" s="20" t="s">
        <v>542</v>
      </c>
      <c r="D173" s="22" t="s">
        <v>1032</v>
      </c>
      <c r="E173" s="22" t="s">
        <v>1032</v>
      </c>
      <c r="F173" s="22" t="s">
        <v>1032</v>
      </c>
      <c r="G173" s="22" t="s">
        <v>1032</v>
      </c>
      <c r="H173" s="22" t="s">
        <v>1032</v>
      </c>
      <c r="I173" s="22" t="s">
        <v>1032</v>
      </c>
      <c r="J173" s="22" t="s">
        <v>1032</v>
      </c>
      <c r="K173" s="22" t="s">
        <v>1032</v>
      </c>
      <c r="L173" s="22" t="s">
        <v>1032</v>
      </c>
      <c r="M173" s="22" t="s">
        <v>1032</v>
      </c>
      <c r="N173" s="22" t="s">
        <v>1032</v>
      </c>
      <c r="O173" s="22" t="s">
        <v>1032</v>
      </c>
      <c r="P173" s="22" t="s">
        <v>1032</v>
      </c>
      <c r="Q173" s="22" t="s">
        <v>1032</v>
      </c>
      <c r="R173" s="22" t="s">
        <v>1032</v>
      </c>
      <c r="S173" s="22" t="s">
        <v>1032</v>
      </c>
      <c r="T173" s="22" t="s">
        <v>1032</v>
      </c>
      <c r="U173" s="22" t="s">
        <v>1032</v>
      </c>
      <c r="V173" s="22" t="s">
        <v>1032</v>
      </c>
      <c r="W173" s="22" t="s">
        <v>1032</v>
      </c>
      <c r="X173" s="22" t="s">
        <v>1032</v>
      </c>
      <c r="Y173" s="22" t="s">
        <v>1032</v>
      </c>
      <c r="Z173" s="22" t="s">
        <v>1032</v>
      </c>
      <c r="AA173" s="22" t="s">
        <v>1032</v>
      </c>
    </row>
    <row r="174" spans="1:27" x14ac:dyDescent="0.25">
      <c r="A174" s="20" t="s">
        <v>210</v>
      </c>
      <c r="B174" s="21" t="s">
        <v>713</v>
      </c>
      <c r="C174" s="20" t="s">
        <v>532</v>
      </c>
      <c r="D174" s="22" t="s">
        <v>1032</v>
      </c>
      <c r="E174" s="22" t="s">
        <v>1032</v>
      </c>
      <c r="F174" s="22" t="s">
        <v>1032</v>
      </c>
      <c r="G174" s="22" t="s">
        <v>1032</v>
      </c>
      <c r="H174" s="22" t="s">
        <v>1032</v>
      </c>
      <c r="I174" s="22" t="s">
        <v>1032</v>
      </c>
      <c r="J174" s="22" t="s">
        <v>1032</v>
      </c>
      <c r="K174" s="22" t="s">
        <v>1032</v>
      </c>
      <c r="L174" s="22" t="s">
        <v>1032</v>
      </c>
      <c r="M174" s="22" t="s">
        <v>1032</v>
      </c>
      <c r="N174" s="22" t="s">
        <v>1032</v>
      </c>
      <c r="O174" s="22" t="s">
        <v>1032</v>
      </c>
      <c r="P174" s="22" t="s">
        <v>1032</v>
      </c>
      <c r="Q174" s="22" t="s">
        <v>1032</v>
      </c>
      <c r="R174" s="22" t="s">
        <v>1032</v>
      </c>
      <c r="S174" s="22" t="s">
        <v>1032</v>
      </c>
      <c r="T174" s="22" t="s">
        <v>1032</v>
      </c>
      <c r="U174" s="22" t="s">
        <v>1032</v>
      </c>
      <c r="V174" s="22" t="s">
        <v>1032</v>
      </c>
      <c r="W174" s="22" t="s">
        <v>1032</v>
      </c>
      <c r="X174" s="22" t="s">
        <v>1032</v>
      </c>
      <c r="Y174" s="22" t="s">
        <v>1032</v>
      </c>
      <c r="Z174" s="22" t="s">
        <v>1032</v>
      </c>
      <c r="AA174" s="22" t="s">
        <v>1032</v>
      </c>
    </row>
    <row r="175" spans="1:27" x14ac:dyDescent="0.25">
      <c r="A175" s="20" t="s">
        <v>211</v>
      </c>
      <c r="B175" s="21" t="s">
        <v>714</v>
      </c>
      <c r="C175" s="20" t="s">
        <v>534</v>
      </c>
      <c r="D175" s="22" t="s">
        <v>1031</v>
      </c>
      <c r="E175" s="22" t="s">
        <v>1031</v>
      </c>
      <c r="F175" s="22" t="s">
        <v>1031</v>
      </c>
      <c r="G175" s="22" t="s">
        <v>1031</v>
      </c>
      <c r="H175" s="22" t="s">
        <v>1031</v>
      </c>
      <c r="I175" s="22" t="s">
        <v>1032</v>
      </c>
      <c r="J175" s="22" t="s">
        <v>1031</v>
      </c>
      <c r="K175" s="22" t="s">
        <v>1031</v>
      </c>
      <c r="L175" s="22" t="s">
        <v>1031</v>
      </c>
      <c r="M175" s="22" t="s">
        <v>1031</v>
      </c>
      <c r="N175" s="22" t="s">
        <v>1032</v>
      </c>
      <c r="O175" s="22" t="s">
        <v>1031</v>
      </c>
      <c r="P175" s="22" t="s">
        <v>1031</v>
      </c>
      <c r="Q175" s="22" t="s">
        <v>1031</v>
      </c>
      <c r="R175" s="22" t="s">
        <v>1031</v>
      </c>
      <c r="S175" s="22" t="s">
        <v>1031</v>
      </c>
      <c r="T175" s="22" t="s">
        <v>1031</v>
      </c>
      <c r="U175" s="22" t="s">
        <v>1031</v>
      </c>
      <c r="V175" s="22" t="s">
        <v>1031</v>
      </c>
      <c r="W175" s="22" t="s">
        <v>1032</v>
      </c>
      <c r="X175" s="22" t="s">
        <v>1031</v>
      </c>
      <c r="Y175" s="22" t="s">
        <v>1031</v>
      </c>
      <c r="Z175" s="22" t="s">
        <v>1031</v>
      </c>
      <c r="AA175" s="22" t="s">
        <v>1031</v>
      </c>
    </row>
    <row r="176" spans="1:27" x14ac:dyDescent="0.25">
      <c r="A176" s="20" t="s">
        <v>212</v>
      </c>
      <c r="B176" s="21" t="s">
        <v>715</v>
      </c>
      <c r="C176" s="20" t="s">
        <v>547</v>
      </c>
      <c r="D176" s="22" t="s">
        <v>1032</v>
      </c>
      <c r="E176" s="22" t="s">
        <v>1032</v>
      </c>
      <c r="F176" s="22" t="s">
        <v>1032</v>
      </c>
      <c r="G176" s="22" t="s">
        <v>1032</v>
      </c>
      <c r="H176" s="22" t="s">
        <v>1032</v>
      </c>
      <c r="I176" s="22" t="s">
        <v>1032</v>
      </c>
      <c r="J176" s="22" t="s">
        <v>1032</v>
      </c>
      <c r="K176" s="22" t="s">
        <v>1032</v>
      </c>
      <c r="L176" s="22" t="s">
        <v>1032</v>
      </c>
      <c r="M176" s="22" t="s">
        <v>1032</v>
      </c>
      <c r="N176" s="22" t="s">
        <v>1032</v>
      </c>
      <c r="O176" s="22" t="s">
        <v>1032</v>
      </c>
      <c r="P176" s="22" t="s">
        <v>1032</v>
      </c>
      <c r="Q176" s="22" t="s">
        <v>1032</v>
      </c>
      <c r="R176" s="22" t="s">
        <v>1032</v>
      </c>
      <c r="S176" s="22" t="s">
        <v>1032</v>
      </c>
      <c r="T176" s="22" t="s">
        <v>1032</v>
      </c>
      <c r="U176" s="22" t="s">
        <v>1032</v>
      </c>
      <c r="V176" s="22" t="s">
        <v>1032</v>
      </c>
      <c r="W176" s="22" t="s">
        <v>1032</v>
      </c>
      <c r="X176" s="22" t="s">
        <v>1032</v>
      </c>
      <c r="Y176" s="22" t="s">
        <v>1032</v>
      </c>
      <c r="Z176" s="22" t="s">
        <v>1032</v>
      </c>
      <c r="AA176" s="22" t="s">
        <v>1032</v>
      </c>
    </row>
    <row r="177" spans="1:27" x14ac:dyDescent="0.25">
      <c r="A177" s="20" t="s">
        <v>213</v>
      </c>
      <c r="B177" s="21" t="s">
        <v>716</v>
      </c>
      <c r="C177" s="20" t="s">
        <v>578</v>
      </c>
      <c r="D177" s="22" t="s">
        <v>1031</v>
      </c>
      <c r="E177" s="22" t="s">
        <v>1031</v>
      </c>
      <c r="F177" s="22" t="s">
        <v>1032</v>
      </c>
      <c r="G177" s="22" t="s">
        <v>1032</v>
      </c>
      <c r="H177" s="22" t="s">
        <v>1032</v>
      </c>
      <c r="I177" s="22" t="s">
        <v>1032</v>
      </c>
      <c r="J177" s="22" t="s">
        <v>1032</v>
      </c>
      <c r="K177" s="22" t="s">
        <v>1031</v>
      </c>
      <c r="L177" s="22" t="s">
        <v>1031</v>
      </c>
      <c r="M177" s="22" t="s">
        <v>1031</v>
      </c>
      <c r="N177" s="22" t="s">
        <v>1032</v>
      </c>
      <c r="O177" s="22" t="s">
        <v>1032</v>
      </c>
      <c r="P177" s="22" t="s">
        <v>1031</v>
      </c>
      <c r="Q177" s="22" t="s">
        <v>1031</v>
      </c>
      <c r="R177" s="22" t="s">
        <v>1031</v>
      </c>
      <c r="S177" s="22" t="s">
        <v>1031</v>
      </c>
      <c r="T177" s="22" t="s">
        <v>1032</v>
      </c>
      <c r="U177" s="22" t="s">
        <v>1032</v>
      </c>
      <c r="V177" s="22" t="s">
        <v>1032</v>
      </c>
      <c r="W177" s="22" t="s">
        <v>1032</v>
      </c>
      <c r="X177" s="22" t="s">
        <v>1032</v>
      </c>
      <c r="Y177" s="22" t="s">
        <v>1033</v>
      </c>
      <c r="Z177" s="22" t="s">
        <v>1031</v>
      </c>
      <c r="AA177" s="22" t="s">
        <v>1033</v>
      </c>
    </row>
    <row r="178" spans="1:27" x14ac:dyDescent="0.25">
      <c r="A178" s="20" t="s">
        <v>214</v>
      </c>
      <c r="B178" s="21" t="s">
        <v>717</v>
      </c>
      <c r="C178" s="20" t="s">
        <v>537</v>
      </c>
      <c r="D178" s="22" t="s">
        <v>1032</v>
      </c>
      <c r="E178" s="22" t="s">
        <v>1032</v>
      </c>
      <c r="F178" s="22" t="s">
        <v>1032</v>
      </c>
      <c r="G178" s="22" t="s">
        <v>1032</v>
      </c>
      <c r="H178" s="22" t="s">
        <v>1032</v>
      </c>
      <c r="I178" s="22" t="s">
        <v>1032</v>
      </c>
      <c r="J178" s="22" t="s">
        <v>1032</v>
      </c>
      <c r="K178" s="22" t="s">
        <v>1032</v>
      </c>
      <c r="L178" s="22" t="s">
        <v>1032</v>
      </c>
      <c r="M178" s="22" t="s">
        <v>1032</v>
      </c>
      <c r="N178" s="22" t="s">
        <v>1032</v>
      </c>
      <c r="O178" s="22" t="s">
        <v>1032</v>
      </c>
      <c r="P178" s="22" t="s">
        <v>1032</v>
      </c>
      <c r="Q178" s="22" t="s">
        <v>1032</v>
      </c>
      <c r="R178" s="22" t="s">
        <v>1032</v>
      </c>
      <c r="S178" s="22" t="s">
        <v>1032</v>
      </c>
      <c r="T178" s="22" t="s">
        <v>1032</v>
      </c>
      <c r="U178" s="22" t="s">
        <v>1032</v>
      </c>
      <c r="V178" s="22" t="s">
        <v>1032</v>
      </c>
      <c r="W178" s="22" t="s">
        <v>1032</v>
      </c>
      <c r="X178" s="22" t="s">
        <v>1032</v>
      </c>
      <c r="Y178" s="22" t="s">
        <v>1032</v>
      </c>
      <c r="Z178" s="22" t="s">
        <v>1032</v>
      </c>
      <c r="AA178" s="22" t="s">
        <v>1032</v>
      </c>
    </row>
    <row r="179" spans="1:27" x14ac:dyDescent="0.25">
      <c r="A179" s="20" t="s">
        <v>215</v>
      </c>
      <c r="B179" s="21" t="s">
        <v>718</v>
      </c>
      <c r="C179" s="20" t="s">
        <v>537</v>
      </c>
      <c r="D179" s="22" t="s">
        <v>1031</v>
      </c>
      <c r="E179" s="22" t="s">
        <v>1033</v>
      </c>
      <c r="F179" s="22" t="s">
        <v>1032</v>
      </c>
      <c r="G179" s="22" t="s">
        <v>1033</v>
      </c>
      <c r="H179" s="22" t="s">
        <v>1033</v>
      </c>
      <c r="I179" s="22" t="s">
        <v>1032</v>
      </c>
      <c r="J179" s="22" t="s">
        <v>1031</v>
      </c>
      <c r="K179" s="22" t="s">
        <v>1031</v>
      </c>
      <c r="L179" s="22" t="s">
        <v>1031</v>
      </c>
      <c r="M179" s="22" t="s">
        <v>1031</v>
      </c>
      <c r="N179" s="22" t="s">
        <v>1032</v>
      </c>
      <c r="O179" s="22" t="s">
        <v>1031</v>
      </c>
      <c r="P179" s="22" t="s">
        <v>1033</v>
      </c>
      <c r="Q179" s="22" t="s">
        <v>1031</v>
      </c>
      <c r="R179" s="22" t="s">
        <v>1031</v>
      </c>
      <c r="S179" s="22" t="s">
        <v>1032</v>
      </c>
      <c r="T179" s="22" t="s">
        <v>1032</v>
      </c>
      <c r="U179" s="22" t="s">
        <v>1032</v>
      </c>
      <c r="V179" s="22" t="s">
        <v>1032</v>
      </c>
      <c r="W179" s="22" t="s">
        <v>1032</v>
      </c>
      <c r="X179" s="22" t="s">
        <v>1032</v>
      </c>
      <c r="Y179" s="22" t="s">
        <v>1033</v>
      </c>
      <c r="Z179" s="22" t="s">
        <v>1031</v>
      </c>
      <c r="AA179" s="22" t="s">
        <v>1032</v>
      </c>
    </row>
    <row r="180" spans="1:27" x14ac:dyDescent="0.25">
      <c r="A180" s="20" t="s">
        <v>216</v>
      </c>
      <c r="B180" s="21" t="s">
        <v>719</v>
      </c>
      <c r="C180" s="20" t="s">
        <v>532</v>
      </c>
      <c r="D180" s="22" t="s">
        <v>1032</v>
      </c>
      <c r="E180" s="22" t="s">
        <v>1032</v>
      </c>
      <c r="F180" s="22" t="s">
        <v>1032</v>
      </c>
      <c r="G180" s="22" t="s">
        <v>1032</v>
      </c>
      <c r="H180" s="22" t="s">
        <v>1032</v>
      </c>
      <c r="I180" s="22" t="s">
        <v>1032</v>
      </c>
      <c r="J180" s="22" t="s">
        <v>1032</v>
      </c>
      <c r="K180" s="22" t="s">
        <v>1032</v>
      </c>
      <c r="L180" s="22" t="s">
        <v>1032</v>
      </c>
      <c r="M180" s="22" t="s">
        <v>1032</v>
      </c>
      <c r="N180" s="22" t="s">
        <v>1032</v>
      </c>
      <c r="O180" s="22" t="s">
        <v>1032</v>
      </c>
      <c r="P180" s="22" t="s">
        <v>1032</v>
      </c>
      <c r="Q180" s="22" t="s">
        <v>1032</v>
      </c>
      <c r="R180" s="22" t="s">
        <v>1032</v>
      </c>
      <c r="S180" s="22" t="s">
        <v>1032</v>
      </c>
      <c r="T180" s="22" t="s">
        <v>1032</v>
      </c>
      <c r="U180" s="22" t="s">
        <v>1032</v>
      </c>
      <c r="V180" s="22" t="s">
        <v>1032</v>
      </c>
      <c r="W180" s="22" t="s">
        <v>1032</v>
      </c>
      <c r="X180" s="22" t="s">
        <v>1032</v>
      </c>
      <c r="Y180" s="22" t="s">
        <v>1032</v>
      </c>
      <c r="Z180" s="22" t="s">
        <v>1032</v>
      </c>
      <c r="AA180" s="22" t="s">
        <v>1032</v>
      </c>
    </row>
    <row r="181" spans="1:27" x14ac:dyDescent="0.25">
      <c r="A181" s="20" t="s">
        <v>217</v>
      </c>
      <c r="B181" s="21" t="s">
        <v>720</v>
      </c>
      <c r="C181" s="20" t="s">
        <v>547</v>
      </c>
      <c r="D181" s="22" t="s">
        <v>1032</v>
      </c>
      <c r="E181" s="22" t="s">
        <v>1032</v>
      </c>
      <c r="F181" s="22" t="s">
        <v>1032</v>
      </c>
      <c r="G181" s="22" t="s">
        <v>1032</v>
      </c>
      <c r="H181" s="22" t="s">
        <v>1032</v>
      </c>
      <c r="I181" s="22" t="s">
        <v>1032</v>
      </c>
      <c r="J181" s="22" t="s">
        <v>1032</v>
      </c>
      <c r="K181" s="22" t="s">
        <v>1032</v>
      </c>
      <c r="L181" s="22" t="s">
        <v>1032</v>
      </c>
      <c r="M181" s="22" t="s">
        <v>1032</v>
      </c>
      <c r="N181" s="22" t="s">
        <v>1032</v>
      </c>
      <c r="O181" s="22" t="s">
        <v>1032</v>
      </c>
      <c r="P181" s="22" t="s">
        <v>1032</v>
      </c>
      <c r="Q181" s="22" t="s">
        <v>1032</v>
      </c>
      <c r="R181" s="22" t="s">
        <v>1032</v>
      </c>
      <c r="S181" s="22" t="s">
        <v>1032</v>
      </c>
      <c r="T181" s="22" t="s">
        <v>1032</v>
      </c>
      <c r="U181" s="22" t="s">
        <v>1032</v>
      </c>
      <c r="V181" s="22" t="s">
        <v>1032</v>
      </c>
      <c r="W181" s="22" t="s">
        <v>1032</v>
      </c>
      <c r="X181" s="22" t="s">
        <v>1032</v>
      </c>
      <c r="Y181" s="22" t="s">
        <v>1032</v>
      </c>
      <c r="Z181" s="22" t="s">
        <v>1032</v>
      </c>
      <c r="AA181" s="22" t="s">
        <v>1032</v>
      </c>
    </row>
    <row r="182" spans="1:27" x14ac:dyDescent="0.25">
      <c r="A182" s="20" t="s">
        <v>218</v>
      </c>
      <c r="B182" s="21" t="s">
        <v>721</v>
      </c>
      <c r="C182" s="20" t="s">
        <v>532</v>
      </c>
      <c r="D182" s="22" t="s">
        <v>1034</v>
      </c>
      <c r="E182" s="22" t="s">
        <v>1032</v>
      </c>
      <c r="F182" s="22" t="s">
        <v>1032</v>
      </c>
      <c r="G182" s="22" t="s">
        <v>1032</v>
      </c>
      <c r="H182" s="22" t="s">
        <v>1034</v>
      </c>
      <c r="I182" s="22" t="s">
        <v>1032</v>
      </c>
      <c r="J182" s="22" t="s">
        <v>1034</v>
      </c>
      <c r="K182" s="22" t="s">
        <v>1031</v>
      </c>
      <c r="L182" s="22" t="s">
        <v>1032</v>
      </c>
      <c r="M182" s="22" t="s">
        <v>1031</v>
      </c>
      <c r="N182" s="22" t="s">
        <v>1032</v>
      </c>
      <c r="O182" s="22" t="s">
        <v>1031</v>
      </c>
      <c r="P182" s="22" t="s">
        <v>1031</v>
      </c>
      <c r="Q182" s="22" t="s">
        <v>1031</v>
      </c>
      <c r="R182" s="22" t="s">
        <v>1031</v>
      </c>
      <c r="S182" s="22" t="s">
        <v>1031</v>
      </c>
      <c r="T182" s="22" t="s">
        <v>1031</v>
      </c>
      <c r="U182" s="22" t="s">
        <v>1031</v>
      </c>
      <c r="V182" s="22" t="s">
        <v>1031</v>
      </c>
      <c r="W182" s="22" t="s">
        <v>1032</v>
      </c>
      <c r="X182" s="22" t="s">
        <v>1031</v>
      </c>
      <c r="Y182" s="22" t="s">
        <v>1032</v>
      </c>
      <c r="Z182" s="22" t="s">
        <v>1031</v>
      </c>
      <c r="AA182" s="22" t="s">
        <v>1031</v>
      </c>
    </row>
    <row r="183" spans="1:27" x14ac:dyDescent="0.25">
      <c r="A183" s="20" t="s">
        <v>219</v>
      </c>
      <c r="B183" s="21" t="s">
        <v>722</v>
      </c>
      <c r="C183" s="20" t="s">
        <v>537</v>
      </c>
      <c r="D183" s="22" t="s">
        <v>1032</v>
      </c>
      <c r="E183" s="22" t="s">
        <v>1032</v>
      </c>
      <c r="F183" s="22" t="s">
        <v>1032</v>
      </c>
      <c r="G183" s="22" t="s">
        <v>1032</v>
      </c>
      <c r="H183" s="22" t="s">
        <v>1032</v>
      </c>
      <c r="I183" s="22" t="s">
        <v>1032</v>
      </c>
      <c r="J183" s="22" t="s">
        <v>1032</v>
      </c>
      <c r="K183" s="22" t="s">
        <v>1032</v>
      </c>
      <c r="L183" s="22" t="s">
        <v>1032</v>
      </c>
      <c r="M183" s="22" t="s">
        <v>1033</v>
      </c>
      <c r="N183" s="22" t="s">
        <v>1032</v>
      </c>
      <c r="O183" s="22" t="s">
        <v>1032</v>
      </c>
      <c r="P183" s="22" t="s">
        <v>1032</v>
      </c>
      <c r="Q183" s="22" t="s">
        <v>1032</v>
      </c>
      <c r="R183" s="22" t="s">
        <v>1032</v>
      </c>
      <c r="S183" s="22" t="s">
        <v>1032</v>
      </c>
      <c r="T183" s="22" t="s">
        <v>1032</v>
      </c>
      <c r="U183" s="22" t="s">
        <v>1032</v>
      </c>
      <c r="V183" s="22" t="s">
        <v>1032</v>
      </c>
      <c r="W183" s="22" t="s">
        <v>1032</v>
      </c>
      <c r="X183" s="22" t="s">
        <v>1032</v>
      </c>
      <c r="Y183" s="22" t="s">
        <v>1032</v>
      </c>
      <c r="Z183" s="22" t="s">
        <v>1032</v>
      </c>
      <c r="AA183" s="22" t="s">
        <v>1032</v>
      </c>
    </row>
    <row r="184" spans="1:27" x14ac:dyDescent="0.25">
      <c r="A184" s="20" t="s">
        <v>220</v>
      </c>
      <c r="B184" s="21" t="s">
        <v>723</v>
      </c>
      <c r="C184" s="20" t="s">
        <v>547</v>
      </c>
      <c r="D184" s="22" t="s">
        <v>1031</v>
      </c>
      <c r="E184" s="22" t="s">
        <v>1031</v>
      </c>
      <c r="F184" s="22" t="s">
        <v>1031</v>
      </c>
      <c r="G184" s="22" t="s">
        <v>1031</v>
      </c>
      <c r="H184" s="22" t="s">
        <v>1031</v>
      </c>
      <c r="I184" s="22" t="s">
        <v>1032</v>
      </c>
      <c r="J184" s="22" t="s">
        <v>1031</v>
      </c>
      <c r="K184" s="22" t="s">
        <v>1031</v>
      </c>
      <c r="L184" s="22" t="s">
        <v>1032</v>
      </c>
      <c r="M184" s="22" t="s">
        <v>1031</v>
      </c>
      <c r="N184" s="22" t="s">
        <v>1032</v>
      </c>
      <c r="O184" s="22" t="s">
        <v>1033</v>
      </c>
      <c r="P184" s="22" t="s">
        <v>1031</v>
      </c>
      <c r="Q184" s="22" t="s">
        <v>1032</v>
      </c>
      <c r="R184" s="22" t="s">
        <v>1031</v>
      </c>
      <c r="S184" s="22" t="s">
        <v>1031</v>
      </c>
      <c r="T184" s="22" t="s">
        <v>1031</v>
      </c>
      <c r="U184" s="22" t="s">
        <v>1031</v>
      </c>
      <c r="V184" s="22" t="s">
        <v>1031</v>
      </c>
      <c r="W184" s="22" t="s">
        <v>1032</v>
      </c>
      <c r="X184" s="22" t="s">
        <v>1031</v>
      </c>
      <c r="Y184" s="22" t="s">
        <v>1031</v>
      </c>
      <c r="Z184" s="22" t="s">
        <v>1031</v>
      </c>
      <c r="AA184" s="22" t="s">
        <v>1032</v>
      </c>
    </row>
    <row r="185" spans="1:27" x14ac:dyDescent="0.25">
      <c r="A185" s="20" t="s">
        <v>221</v>
      </c>
      <c r="B185" s="21" t="s">
        <v>724</v>
      </c>
      <c r="C185" s="20" t="s">
        <v>537</v>
      </c>
      <c r="D185" s="22" t="s">
        <v>1031</v>
      </c>
      <c r="E185" s="22" t="s">
        <v>1031</v>
      </c>
      <c r="F185" s="22" t="s">
        <v>1031</v>
      </c>
      <c r="G185" s="22" t="s">
        <v>1034</v>
      </c>
      <c r="H185" s="22" t="s">
        <v>1031</v>
      </c>
      <c r="I185" s="22" t="s">
        <v>1032</v>
      </c>
      <c r="J185" s="22" t="s">
        <v>1031</v>
      </c>
      <c r="K185" s="22" t="s">
        <v>1031</v>
      </c>
      <c r="L185" s="22" t="s">
        <v>1034</v>
      </c>
      <c r="M185" s="22" t="s">
        <v>1031</v>
      </c>
      <c r="N185" s="22" t="s">
        <v>1032</v>
      </c>
      <c r="O185" s="22" t="s">
        <v>1031</v>
      </c>
      <c r="P185" s="22" t="s">
        <v>1031</v>
      </c>
      <c r="Q185" s="22" t="s">
        <v>1033</v>
      </c>
      <c r="R185" s="22" t="s">
        <v>1031</v>
      </c>
      <c r="S185" s="22" t="s">
        <v>1031</v>
      </c>
      <c r="T185" s="22" t="s">
        <v>1033</v>
      </c>
      <c r="U185" s="22" t="s">
        <v>1031</v>
      </c>
      <c r="V185" s="22" t="s">
        <v>1031</v>
      </c>
      <c r="W185" s="22" t="s">
        <v>1032</v>
      </c>
      <c r="X185" s="22" t="s">
        <v>1031</v>
      </c>
      <c r="Y185" s="22" t="s">
        <v>1033</v>
      </c>
      <c r="Z185" s="22" t="s">
        <v>1031</v>
      </c>
      <c r="AA185" s="22" t="s">
        <v>1031</v>
      </c>
    </row>
    <row r="186" spans="1:27" x14ac:dyDescent="0.25">
      <c r="A186" s="20" t="s">
        <v>222</v>
      </c>
      <c r="B186" s="21" t="s">
        <v>725</v>
      </c>
      <c r="C186" s="20" t="s">
        <v>544</v>
      </c>
      <c r="D186" s="22" t="s">
        <v>1032</v>
      </c>
      <c r="E186" s="22" t="s">
        <v>1032</v>
      </c>
      <c r="F186" s="22" t="s">
        <v>1032</v>
      </c>
      <c r="G186" s="22" t="s">
        <v>1032</v>
      </c>
      <c r="H186" s="22" t="s">
        <v>1032</v>
      </c>
      <c r="I186" s="22" t="s">
        <v>1032</v>
      </c>
      <c r="J186" s="22" t="s">
        <v>1032</v>
      </c>
      <c r="K186" s="22" t="s">
        <v>1033</v>
      </c>
      <c r="L186" s="22" t="s">
        <v>1032</v>
      </c>
      <c r="M186" s="22" t="s">
        <v>1031</v>
      </c>
      <c r="N186" s="22" t="s">
        <v>1032</v>
      </c>
      <c r="O186" s="22" t="s">
        <v>1031</v>
      </c>
      <c r="P186" s="22" t="s">
        <v>1033</v>
      </c>
      <c r="Q186" s="22" t="s">
        <v>1032</v>
      </c>
      <c r="R186" s="22" t="s">
        <v>1033</v>
      </c>
      <c r="S186" s="22" t="s">
        <v>1032</v>
      </c>
      <c r="T186" s="22" t="s">
        <v>1032</v>
      </c>
      <c r="U186" s="22" t="s">
        <v>1032</v>
      </c>
      <c r="V186" s="22" t="s">
        <v>1032</v>
      </c>
      <c r="W186" s="22" t="s">
        <v>1032</v>
      </c>
      <c r="X186" s="22" t="s">
        <v>1032</v>
      </c>
      <c r="Y186" s="22" t="s">
        <v>1032</v>
      </c>
      <c r="Z186" s="22" t="s">
        <v>1031</v>
      </c>
      <c r="AA186" s="22" t="s">
        <v>1032</v>
      </c>
    </row>
    <row r="187" spans="1:27" x14ac:dyDescent="0.25">
      <c r="A187" s="20" t="s">
        <v>223</v>
      </c>
      <c r="B187" s="21" t="s">
        <v>726</v>
      </c>
      <c r="C187" s="20" t="s">
        <v>537</v>
      </c>
      <c r="D187" s="22" t="s">
        <v>1032</v>
      </c>
      <c r="E187" s="22" t="s">
        <v>1032</v>
      </c>
      <c r="F187" s="22" t="s">
        <v>1032</v>
      </c>
      <c r="G187" s="22" t="s">
        <v>1032</v>
      </c>
      <c r="H187" s="22" t="s">
        <v>1032</v>
      </c>
      <c r="I187" s="22" t="s">
        <v>1032</v>
      </c>
      <c r="J187" s="22" t="s">
        <v>1032</v>
      </c>
      <c r="K187" s="22" t="s">
        <v>1032</v>
      </c>
      <c r="L187" s="22" t="s">
        <v>1032</v>
      </c>
      <c r="M187" s="22" t="s">
        <v>1033</v>
      </c>
      <c r="N187" s="22" t="s">
        <v>1032</v>
      </c>
      <c r="O187" s="22" t="s">
        <v>1032</v>
      </c>
      <c r="P187" s="22" t="s">
        <v>1032</v>
      </c>
      <c r="Q187" s="22" t="s">
        <v>1032</v>
      </c>
      <c r="R187" s="22" t="s">
        <v>1032</v>
      </c>
      <c r="S187" s="22" t="s">
        <v>1033</v>
      </c>
      <c r="T187" s="22" t="s">
        <v>1032</v>
      </c>
      <c r="U187" s="22" t="s">
        <v>1032</v>
      </c>
      <c r="V187" s="22" t="s">
        <v>1032</v>
      </c>
      <c r="W187" s="22" t="s">
        <v>1032</v>
      </c>
      <c r="X187" s="22" t="s">
        <v>1032</v>
      </c>
      <c r="Y187" s="22" t="s">
        <v>1032</v>
      </c>
      <c r="Z187" s="22" t="s">
        <v>1032</v>
      </c>
      <c r="AA187" s="22" t="s">
        <v>1032</v>
      </c>
    </row>
    <row r="188" spans="1:27" x14ac:dyDescent="0.25">
      <c r="A188" s="20" t="s">
        <v>224</v>
      </c>
      <c r="B188" s="21" t="s">
        <v>727</v>
      </c>
      <c r="C188" s="20" t="s">
        <v>537</v>
      </c>
      <c r="D188" s="22" t="s">
        <v>1032</v>
      </c>
      <c r="E188" s="22" t="s">
        <v>1032</v>
      </c>
      <c r="F188" s="22" t="s">
        <v>1032</v>
      </c>
      <c r="G188" s="22" t="s">
        <v>1032</v>
      </c>
      <c r="H188" s="22" t="s">
        <v>1032</v>
      </c>
      <c r="I188" s="22" t="s">
        <v>1032</v>
      </c>
      <c r="J188" s="22" t="s">
        <v>1032</v>
      </c>
      <c r="K188" s="22" t="s">
        <v>1031</v>
      </c>
      <c r="L188" s="22" t="s">
        <v>1032</v>
      </c>
      <c r="M188" s="22" t="s">
        <v>1033</v>
      </c>
      <c r="N188" s="22" t="s">
        <v>1032</v>
      </c>
      <c r="O188" s="22" t="s">
        <v>1032</v>
      </c>
      <c r="P188" s="22" t="s">
        <v>1032</v>
      </c>
      <c r="Q188" s="22" t="s">
        <v>1032</v>
      </c>
      <c r="R188" s="22" t="s">
        <v>1031</v>
      </c>
      <c r="S188" s="22" t="s">
        <v>1032</v>
      </c>
      <c r="T188" s="22" t="s">
        <v>1032</v>
      </c>
      <c r="U188" s="22" t="s">
        <v>1032</v>
      </c>
      <c r="V188" s="22" t="s">
        <v>1032</v>
      </c>
      <c r="W188" s="22" t="s">
        <v>1032</v>
      </c>
      <c r="X188" s="22" t="s">
        <v>1032</v>
      </c>
      <c r="Y188" s="22" t="s">
        <v>1032</v>
      </c>
      <c r="Z188" s="22" t="s">
        <v>1032</v>
      </c>
      <c r="AA188" s="22" t="s">
        <v>1032</v>
      </c>
    </row>
    <row r="189" spans="1:27" x14ac:dyDescent="0.25">
      <c r="A189" s="20" t="s">
        <v>225</v>
      </c>
      <c r="B189" s="21" t="s">
        <v>728</v>
      </c>
      <c r="C189" s="20" t="s">
        <v>532</v>
      </c>
      <c r="D189" s="22" t="s">
        <v>1034</v>
      </c>
      <c r="E189" s="22" t="s">
        <v>1032</v>
      </c>
      <c r="F189" s="22" t="s">
        <v>1032</v>
      </c>
      <c r="G189" s="22" t="s">
        <v>1032</v>
      </c>
      <c r="H189" s="22" t="s">
        <v>1032</v>
      </c>
      <c r="I189" s="22" t="s">
        <v>1032</v>
      </c>
      <c r="J189" s="22" t="s">
        <v>1032</v>
      </c>
      <c r="K189" s="22" t="s">
        <v>1032</v>
      </c>
      <c r="L189" s="22" t="s">
        <v>1032</v>
      </c>
      <c r="M189" s="22" t="s">
        <v>1033</v>
      </c>
      <c r="N189" s="22" t="s">
        <v>1032</v>
      </c>
      <c r="O189" s="22" t="s">
        <v>1032</v>
      </c>
      <c r="P189" s="22" t="s">
        <v>1033</v>
      </c>
      <c r="Q189" s="22" t="s">
        <v>1032</v>
      </c>
      <c r="R189" s="22" t="s">
        <v>1032</v>
      </c>
      <c r="S189" s="22" t="s">
        <v>1032</v>
      </c>
      <c r="T189" s="22" t="s">
        <v>1032</v>
      </c>
      <c r="U189" s="22" t="s">
        <v>1032</v>
      </c>
      <c r="V189" s="22" t="s">
        <v>1032</v>
      </c>
      <c r="W189" s="22" t="s">
        <v>1032</v>
      </c>
      <c r="X189" s="22" t="s">
        <v>1032</v>
      </c>
      <c r="Y189" s="22" t="s">
        <v>1032</v>
      </c>
      <c r="Z189" s="22" t="s">
        <v>1033</v>
      </c>
      <c r="AA189" s="22" t="s">
        <v>1032</v>
      </c>
    </row>
    <row r="190" spans="1:27" x14ac:dyDescent="0.25">
      <c r="A190" s="20" t="s">
        <v>226</v>
      </c>
      <c r="B190" s="21" t="s">
        <v>729</v>
      </c>
      <c r="C190" s="20" t="s">
        <v>532</v>
      </c>
      <c r="D190" s="22" t="s">
        <v>1032</v>
      </c>
      <c r="E190" s="22" t="s">
        <v>1032</v>
      </c>
      <c r="F190" s="22" t="s">
        <v>1033</v>
      </c>
      <c r="G190" s="22" t="s">
        <v>1033</v>
      </c>
      <c r="H190" s="22" t="s">
        <v>1032</v>
      </c>
      <c r="I190" s="22" t="s">
        <v>1032</v>
      </c>
      <c r="J190" s="22" t="s">
        <v>1032</v>
      </c>
      <c r="K190" s="22" t="s">
        <v>1031</v>
      </c>
      <c r="L190" s="22" t="s">
        <v>1032</v>
      </c>
      <c r="M190" s="22" t="s">
        <v>1031</v>
      </c>
      <c r="N190" s="22" t="s">
        <v>1032</v>
      </c>
      <c r="O190" s="22" t="s">
        <v>1031</v>
      </c>
      <c r="P190" s="22" t="s">
        <v>1031</v>
      </c>
      <c r="Q190" s="22" t="s">
        <v>1033</v>
      </c>
      <c r="R190" s="22" t="s">
        <v>1031</v>
      </c>
      <c r="S190" s="22" t="s">
        <v>1031</v>
      </c>
      <c r="T190" s="22" t="s">
        <v>1031</v>
      </c>
      <c r="U190" s="22" t="s">
        <v>1031</v>
      </c>
      <c r="V190" s="22" t="s">
        <v>1032</v>
      </c>
      <c r="W190" s="22" t="s">
        <v>1032</v>
      </c>
      <c r="X190" s="22" t="s">
        <v>1031</v>
      </c>
      <c r="Y190" s="22" t="s">
        <v>1032</v>
      </c>
      <c r="Z190" s="22" t="s">
        <v>1031</v>
      </c>
      <c r="AA190" s="22" t="s">
        <v>1032</v>
      </c>
    </row>
    <row r="191" spans="1:27" x14ac:dyDescent="0.25">
      <c r="A191" s="20" t="s">
        <v>227</v>
      </c>
      <c r="B191" s="21" t="s">
        <v>730</v>
      </c>
      <c r="C191" s="20" t="s">
        <v>552</v>
      </c>
      <c r="D191" s="22" t="s">
        <v>1031</v>
      </c>
      <c r="E191" s="22" t="s">
        <v>1032</v>
      </c>
      <c r="F191" s="22" t="s">
        <v>1032</v>
      </c>
      <c r="G191" s="22" t="s">
        <v>1033</v>
      </c>
      <c r="H191" s="22" t="s">
        <v>1033</v>
      </c>
      <c r="I191" s="22" t="s">
        <v>1032</v>
      </c>
      <c r="J191" s="22" t="s">
        <v>1032</v>
      </c>
      <c r="K191" s="22" t="s">
        <v>1031</v>
      </c>
      <c r="L191" s="22" t="s">
        <v>1032</v>
      </c>
      <c r="M191" s="22" t="s">
        <v>1033</v>
      </c>
      <c r="N191" s="22" t="s">
        <v>1032</v>
      </c>
      <c r="O191" s="22" t="s">
        <v>1032</v>
      </c>
      <c r="P191" s="22" t="s">
        <v>1031</v>
      </c>
      <c r="Q191" s="22" t="s">
        <v>1032</v>
      </c>
      <c r="R191" s="22" t="s">
        <v>1031</v>
      </c>
      <c r="S191" s="22" t="s">
        <v>1032</v>
      </c>
      <c r="T191" s="22" t="s">
        <v>1032</v>
      </c>
      <c r="U191" s="22" t="s">
        <v>1032</v>
      </c>
      <c r="V191" s="22" t="s">
        <v>1032</v>
      </c>
      <c r="W191" s="22" t="s">
        <v>1032</v>
      </c>
      <c r="X191" s="22" t="s">
        <v>1032</v>
      </c>
      <c r="Y191" s="22" t="s">
        <v>1031</v>
      </c>
      <c r="Z191" s="22" t="s">
        <v>1031</v>
      </c>
      <c r="AA191" s="22" t="s">
        <v>1032</v>
      </c>
    </row>
    <row r="192" spans="1:27" x14ac:dyDescent="0.25">
      <c r="A192" s="20" t="s">
        <v>228</v>
      </c>
      <c r="B192" s="21" t="s">
        <v>731</v>
      </c>
      <c r="C192" s="20" t="s">
        <v>578</v>
      </c>
      <c r="D192" s="22" t="s">
        <v>1032</v>
      </c>
      <c r="E192" s="22" t="s">
        <v>1032</v>
      </c>
      <c r="F192" s="22" t="s">
        <v>1032</v>
      </c>
      <c r="G192" s="22" t="s">
        <v>1032</v>
      </c>
      <c r="H192" s="22" t="s">
        <v>1032</v>
      </c>
      <c r="I192" s="22" t="s">
        <v>1032</v>
      </c>
      <c r="J192" s="22" t="s">
        <v>1032</v>
      </c>
      <c r="K192" s="22" t="s">
        <v>1033</v>
      </c>
      <c r="L192" s="22" t="s">
        <v>1032</v>
      </c>
      <c r="M192" s="22" t="s">
        <v>1033</v>
      </c>
      <c r="N192" s="22" t="s">
        <v>1032</v>
      </c>
      <c r="O192" s="22" t="s">
        <v>1032</v>
      </c>
      <c r="P192" s="22" t="s">
        <v>1032</v>
      </c>
      <c r="Q192" s="22" t="s">
        <v>1032</v>
      </c>
      <c r="R192" s="22" t="s">
        <v>1031</v>
      </c>
      <c r="S192" s="22" t="s">
        <v>1032</v>
      </c>
      <c r="T192" s="22" t="s">
        <v>1032</v>
      </c>
      <c r="U192" s="22" t="s">
        <v>1032</v>
      </c>
      <c r="V192" s="22" t="s">
        <v>1032</v>
      </c>
      <c r="W192" s="22" t="s">
        <v>1032</v>
      </c>
      <c r="X192" s="22" t="s">
        <v>1032</v>
      </c>
      <c r="Y192" s="22" t="s">
        <v>1032</v>
      </c>
      <c r="Z192" s="22" t="s">
        <v>1032</v>
      </c>
      <c r="AA192" s="22" t="s">
        <v>1032</v>
      </c>
    </row>
    <row r="193" spans="1:27" x14ac:dyDescent="0.25">
      <c r="A193" s="20" t="s">
        <v>229</v>
      </c>
      <c r="B193" s="21" t="s">
        <v>732</v>
      </c>
      <c r="C193" s="20" t="s">
        <v>542</v>
      </c>
      <c r="D193" s="22" t="s">
        <v>1034</v>
      </c>
      <c r="E193" s="22" t="s">
        <v>1032</v>
      </c>
      <c r="F193" s="22" t="s">
        <v>1032</v>
      </c>
      <c r="G193" s="22" t="s">
        <v>1032</v>
      </c>
      <c r="H193" s="22" t="s">
        <v>1032</v>
      </c>
      <c r="I193" s="22" t="s">
        <v>1032</v>
      </c>
      <c r="J193" s="22" t="s">
        <v>1032</v>
      </c>
      <c r="K193" s="22" t="s">
        <v>1031</v>
      </c>
      <c r="L193" s="22" t="s">
        <v>1032</v>
      </c>
      <c r="M193" s="22" t="s">
        <v>1033</v>
      </c>
      <c r="N193" s="22" t="s">
        <v>1032</v>
      </c>
      <c r="O193" s="22" t="s">
        <v>1032</v>
      </c>
      <c r="P193" s="22" t="s">
        <v>1031</v>
      </c>
      <c r="Q193" s="22" t="s">
        <v>1032</v>
      </c>
      <c r="R193" s="22" t="s">
        <v>1031</v>
      </c>
      <c r="S193" s="22" t="s">
        <v>1032</v>
      </c>
      <c r="T193" s="22" t="s">
        <v>1032</v>
      </c>
      <c r="U193" s="22" t="s">
        <v>1032</v>
      </c>
      <c r="V193" s="22" t="s">
        <v>1032</v>
      </c>
      <c r="W193" s="22" t="s">
        <v>1032</v>
      </c>
      <c r="X193" s="22" t="s">
        <v>1032</v>
      </c>
      <c r="Y193" s="22" t="s">
        <v>1032</v>
      </c>
      <c r="Z193" s="22" t="s">
        <v>1033</v>
      </c>
      <c r="AA193" s="22" t="s">
        <v>1032</v>
      </c>
    </row>
    <row r="194" spans="1:27" x14ac:dyDescent="0.25">
      <c r="A194" s="20" t="s">
        <v>230</v>
      </c>
      <c r="B194" s="21" t="s">
        <v>733</v>
      </c>
      <c r="C194" s="20" t="s">
        <v>542</v>
      </c>
      <c r="D194" s="22" t="s">
        <v>1034</v>
      </c>
      <c r="E194" s="22" t="s">
        <v>1032</v>
      </c>
      <c r="F194" s="22" t="s">
        <v>1034</v>
      </c>
      <c r="G194" s="22" t="s">
        <v>1032</v>
      </c>
      <c r="H194" s="22" t="s">
        <v>1032</v>
      </c>
      <c r="I194" s="22" t="s">
        <v>1032</v>
      </c>
      <c r="J194" s="22" t="s">
        <v>1032</v>
      </c>
      <c r="K194" s="22" t="s">
        <v>1033</v>
      </c>
      <c r="L194" s="22" t="s">
        <v>1032</v>
      </c>
      <c r="M194" s="22" t="s">
        <v>1033</v>
      </c>
      <c r="N194" s="22" t="s">
        <v>1033</v>
      </c>
      <c r="O194" s="22" t="s">
        <v>1033</v>
      </c>
      <c r="P194" s="22" t="s">
        <v>1033</v>
      </c>
      <c r="Q194" s="22" t="s">
        <v>1032</v>
      </c>
      <c r="R194" s="22" t="s">
        <v>1031</v>
      </c>
      <c r="S194" s="22" t="s">
        <v>1032</v>
      </c>
      <c r="T194" s="22" t="s">
        <v>1032</v>
      </c>
      <c r="U194" s="22" t="s">
        <v>1032</v>
      </c>
      <c r="V194" s="22" t="s">
        <v>1032</v>
      </c>
      <c r="W194" s="22" t="s">
        <v>1032</v>
      </c>
      <c r="X194" s="22" t="s">
        <v>1032</v>
      </c>
      <c r="Y194" s="22" t="s">
        <v>1032</v>
      </c>
      <c r="Z194" s="22" t="s">
        <v>1031</v>
      </c>
      <c r="AA194" s="22" t="s">
        <v>1032</v>
      </c>
    </row>
    <row r="195" spans="1:27" x14ac:dyDescent="0.25">
      <c r="A195" s="20" t="s">
        <v>231</v>
      </c>
      <c r="B195" s="21" t="s">
        <v>734</v>
      </c>
      <c r="C195" s="20" t="s">
        <v>547</v>
      </c>
      <c r="D195" s="22" t="s">
        <v>1032</v>
      </c>
      <c r="E195" s="22" t="s">
        <v>1032</v>
      </c>
      <c r="F195" s="22" t="s">
        <v>1032</v>
      </c>
      <c r="G195" s="22" t="s">
        <v>1032</v>
      </c>
      <c r="H195" s="22" t="s">
        <v>1032</v>
      </c>
      <c r="I195" s="22" t="s">
        <v>1032</v>
      </c>
      <c r="J195" s="22" t="s">
        <v>1032</v>
      </c>
      <c r="K195" s="22" t="s">
        <v>1033</v>
      </c>
      <c r="L195" s="22" t="s">
        <v>1032</v>
      </c>
      <c r="M195" s="22" t="s">
        <v>1033</v>
      </c>
      <c r="N195" s="22" t="s">
        <v>1032</v>
      </c>
      <c r="O195" s="22" t="s">
        <v>1032</v>
      </c>
      <c r="P195" s="22" t="s">
        <v>1032</v>
      </c>
      <c r="Q195" s="22" t="s">
        <v>1032</v>
      </c>
      <c r="R195" s="22" t="s">
        <v>1033</v>
      </c>
      <c r="S195" s="22" t="s">
        <v>1032</v>
      </c>
      <c r="T195" s="22" t="s">
        <v>1032</v>
      </c>
      <c r="U195" s="22" t="s">
        <v>1032</v>
      </c>
      <c r="V195" s="22" t="s">
        <v>1032</v>
      </c>
      <c r="W195" s="22" t="s">
        <v>1032</v>
      </c>
      <c r="X195" s="22" t="s">
        <v>1032</v>
      </c>
      <c r="Y195" s="22" t="s">
        <v>1032</v>
      </c>
      <c r="Z195" s="22" t="s">
        <v>1032</v>
      </c>
      <c r="AA195" s="22" t="s">
        <v>1032</v>
      </c>
    </row>
    <row r="196" spans="1:27" x14ac:dyDescent="0.25">
      <c r="A196" s="20" t="s">
        <v>232</v>
      </c>
      <c r="B196" s="21" t="s">
        <v>735</v>
      </c>
      <c r="C196" s="20" t="s">
        <v>552</v>
      </c>
      <c r="D196" s="22" t="s">
        <v>1031</v>
      </c>
      <c r="E196" s="22" t="s">
        <v>1031</v>
      </c>
      <c r="F196" s="22" t="s">
        <v>1031</v>
      </c>
      <c r="G196" s="22" t="s">
        <v>1031</v>
      </c>
      <c r="H196" s="22" t="s">
        <v>1031</v>
      </c>
      <c r="I196" s="22" t="s">
        <v>1032</v>
      </c>
      <c r="J196" s="22" t="s">
        <v>1031</v>
      </c>
      <c r="K196" s="22" t="s">
        <v>1033</v>
      </c>
      <c r="L196" s="22" t="s">
        <v>1031</v>
      </c>
      <c r="M196" s="22" t="s">
        <v>1031</v>
      </c>
      <c r="N196" s="22" t="s">
        <v>1032</v>
      </c>
      <c r="O196" s="22" t="s">
        <v>1031</v>
      </c>
      <c r="P196" s="22" t="s">
        <v>1031</v>
      </c>
      <c r="Q196" s="22" t="s">
        <v>1032</v>
      </c>
      <c r="R196" s="22" t="s">
        <v>1031</v>
      </c>
      <c r="S196" s="22" t="s">
        <v>1031</v>
      </c>
      <c r="T196" s="22" t="s">
        <v>1031</v>
      </c>
      <c r="U196" s="22" t="s">
        <v>1031</v>
      </c>
      <c r="V196" s="22" t="s">
        <v>1031</v>
      </c>
      <c r="W196" s="22" t="s">
        <v>1032</v>
      </c>
      <c r="X196" s="22" t="s">
        <v>1031</v>
      </c>
      <c r="Y196" s="22" t="s">
        <v>1033</v>
      </c>
      <c r="Z196" s="22" t="s">
        <v>1031</v>
      </c>
      <c r="AA196" s="22" t="s">
        <v>1032</v>
      </c>
    </row>
    <row r="197" spans="1:27" x14ac:dyDescent="0.25">
      <c r="A197" s="20" t="s">
        <v>233</v>
      </c>
      <c r="B197" s="21" t="s">
        <v>736</v>
      </c>
      <c r="C197" s="20" t="s">
        <v>589</v>
      </c>
      <c r="D197" s="22" t="s">
        <v>1032</v>
      </c>
      <c r="E197" s="22" t="s">
        <v>1032</v>
      </c>
      <c r="F197" s="22" t="s">
        <v>1032</v>
      </c>
      <c r="G197" s="22" t="s">
        <v>1032</v>
      </c>
      <c r="H197" s="22" t="s">
        <v>1032</v>
      </c>
      <c r="I197" s="22" t="s">
        <v>1032</v>
      </c>
      <c r="J197" s="22" t="s">
        <v>1032</v>
      </c>
      <c r="K197" s="22" t="s">
        <v>1031</v>
      </c>
      <c r="L197" s="22" t="s">
        <v>1032</v>
      </c>
      <c r="M197" s="22" t="s">
        <v>1033</v>
      </c>
      <c r="N197" s="22" t="s">
        <v>1032</v>
      </c>
      <c r="O197" s="22" t="s">
        <v>1032</v>
      </c>
      <c r="P197" s="22" t="s">
        <v>1032</v>
      </c>
      <c r="Q197" s="22" t="s">
        <v>1032</v>
      </c>
      <c r="R197" s="22" t="s">
        <v>1031</v>
      </c>
      <c r="S197" s="22" t="s">
        <v>1032</v>
      </c>
      <c r="T197" s="22" t="s">
        <v>1032</v>
      </c>
      <c r="U197" s="22" t="s">
        <v>1032</v>
      </c>
      <c r="V197" s="22" t="s">
        <v>1032</v>
      </c>
      <c r="W197" s="22" t="s">
        <v>1032</v>
      </c>
      <c r="X197" s="22" t="s">
        <v>1032</v>
      </c>
      <c r="Y197" s="22" t="s">
        <v>1032</v>
      </c>
      <c r="Z197" s="22" t="s">
        <v>1032</v>
      </c>
      <c r="AA197" s="22" t="s">
        <v>1032</v>
      </c>
    </row>
    <row r="198" spans="1:27" x14ac:dyDescent="0.25">
      <c r="A198" s="20" t="s">
        <v>234</v>
      </c>
      <c r="B198" s="21" t="s">
        <v>737</v>
      </c>
      <c r="C198" s="20" t="s">
        <v>542</v>
      </c>
      <c r="D198" s="22" t="s">
        <v>1032</v>
      </c>
      <c r="E198" s="22" t="s">
        <v>1032</v>
      </c>
      <c r="F198" s="22" t="s">
        <v>1032</v>
      </c>
      <c r="G198" s="22" t="s">
        <v>1032</v>
      </c>
      <c r="H198" s="22" t="s">
        <v>1032</v>
      </c>
      <c r="I198" s="22" t="s">
        <v>1032</v>
      </c>
      <c r="J198" s="22" t="s">
        <v>1032</v>
      </c>
      <c r="K198" s="22" t="s">
        <v>1032</v>
      </c>
      <c r="L198" s="22" t="s">
        <v>1032</v>
      </c>
      <c r="M198" s="22" t="s">
        <v>1033</v>
      </c>
      <c r="N198" s="22" t="s">
        <v>1032</v>
      </c>
      <c r="O198" s="22" t="s">
        <v>1032</v>
      </c>
      <c r="P198" s="22" t="s">
        <v>1032</v>
      </c>
      <c r="Q198" s="22" t="s">
        <v>1032</v>
      </c>
      <c r="R198" s="22" t="s">
        <v>1032</v>
      </c>
      <c r="S198" s="22" t="s">
        <v>1032</v>
      </c>
      <c r="T198" s="22" t="s">
        <v>1032</v>
      </c>
      <c r="U198" s="22" t="s">
        <v>1032</v>
      </c>
      <c r="V198" s="22" t="s">
        <v>1032</v>
      </c>
      <c r="W198" s="22" t="s">
        <v>1032</v>
      </c>
      <c r="X198" s="22" t="s">
        <v>1032</v>
      </c>
      <c r="Y198" s="22" t="s">
        <v>1032</v>
      </c>
      <c r="Z198" s="22" t="s">
        <v>1032</v>
      </c>
      <c r="AA198" s="22" t="s">
        <v>1032</v>
      </c>
    </row>
    <row r="199" spans="1:27" x14ac:dyDescent="0.25">
      <c r="A199" s="20" t="s">
        <v>235</v>
      </c>
      <c r="B199" s="21" t="s">
        <v>738</v>
      </c>
      <c r="C199" s="20" t="s">
        <v>542</v>
      </c>
      <c r="D199" s="22" t="s">
        <v>1033</v>
      </c>
      <c r="E199" s="22" t="s">
        <v>1034</v>
      </c>
      <c r="F199" s="22" t="s">
        <v>1032</v>
      </c>
      <c r="G199" s="22" t="s">
        <v>1033</v>
      </c>
      <c r="H199" s="22" t="s">
        <v>1032</v>
      </c>
      <c r="I199" s="22" t="s">
        <v>1032</v>
      </c>
      <c r="J199" s="22" t="s">
        <v>1032</v>
      </c>
      <c r="K199" s="22" t="s">
        <v>1031</v>
      </c>
      <c r="L199" s="22" t="s">
        <v>1032</v>
      </c>
      <c r="M199" s="22" t="s">
        <v>1031</v>
      </c>
      <c r="N199" s="22" t="s">
        <v>1033</v>
      </c>
      <c r="O199" s="22" t="s">
        <v>1031</v>
      </c>
      <c r="P199" s="22" t="s">
        <v>1031</v>
      </c>
      <c r="Q199" s="22" t="s">
        <v>1031</v>
      </c>
      <c r="R199" s="22" t="s">
        <v>1031</v>
      </c>
      <c r="S199" s="22" t="s">
        <v>1031</v>
      </c>
      <c r="T199" s="22" t="s">
        <v>1033</v>
      </c>
      <c r="U199" s="22" t="s">
        <v>1031</v>
      </c>
      <c r="V199" s="22" t="s">
        <v>1032</v>
      </c>
      <c r="W199" s="22" t="s">
        <v>1032</v>
      </c>
      <c r="X199" s="22" t="s">
        <v>1031</v>
      </c>
      <c r="Y199" s="22" t="s">
        <v>1033</v>
      </c>
      <c r="Z199" s="22" t="s">
        <v>1031</v>
      </c>
      <c r="AA199" s="22" t="s">
        <v>1032</v>
      </c>
    </row>
    <row r="200" spans="1:27" x14ac:dyDescent="0.25">
      <c r="A200" s="20" t="s">
        <v>236</v>
      </c>
      <c r="B200" s="21"/>
      <c r="C200" s="20"/>
      <c r="D200" s="22" t="s">
        <v>1032</v>
      </c>
      <c r="E200" s="22" t="s">
        <v>1032</v>
      </c>
      <c r="F200" s="22" t="s">
        <v>1032</v>
      </c>
      <c r="G200" s="22" t="s">
        <v>1032</v>
      </c>
      <c r="H200" s="22" t="s">
        <v>1032</v>
      </c>
      <c r="I200" s="22" t="s">
        <v>1032</v>
      </c>
      <c r="J200" s="22" t="s">
        <v>1032</v>
      </c>
      <c r="K200" s="22" t="s">
        <v>1032</v>
      </c>
      <c r="L200" s="22" t="s">
        <v>1032</v>
      </c>
      <c r="M200" s="22" t="s">
        <v>1032</v>
      </c>
      <c r="N200" s="22" t="s">
        <v>1032</v>
      </c>
      <c r="O200" s="22" t="s">
        <v>1032</v>
      </c>
      <c r="P200" s="22" t="s">
        <v>1032</v>
      </c>
      <c r="Q200" s="22" t="s">
        <v>1033</v>
      </c>
      <c r="R200" s="22" t="s">
        <v>1032</v>
      </c>
      <c r="S200" s="22" t="s">
        <v>1032</v>
      </c>
      <c r="T200" s="22" t="s">
        <v>1032</v>
      </c>
      <c r="U200" s="22" t="s">
        <v>1032</v>
      </c>
      <c r="V200" s="22" t="s">
        <v>1032</v>
      </c>
      <c r="W200" s="22" t="s">
        <v>1032</v>
      </c>
      <c r="X200" s="22" t="s">
        <v>1032</v>
      </c>
      <c r="Y200" s="22" t="s">
        <v>1032</v>
      </c>
      <c r="Z200" s="22" t="s">
        <v>1032</v>
      </c>
      <c r="AA200" s="22" t="s">
        <v>1032</v>
      </c>
    </row>
    <row r="201" spans="1:27" x14ac:dyDescent="0.25">
      <c r="A201" s="20" t="s">
        <v>237</v>
      </c>
      <c r="B201" s="21" t="s">
        <v>739</v>
      </c>
      <c r="C201" s="20" t="s">
        <v>532</v>
      </c>
      <c r="D201" s="22" t="s">
        <v>1032</v>
      </c>
      <c r="E201" s="22" t="s">
        <v>1034</v>
      </c>
      <c r="F201" s="22" t="s">
        <v>1032</v>
      </c>
      <c r="G201" s="22" t="s">
        <v>1033</v>
      </c>
      <c r="H201" s="22" t="s">
        <v>1034</v>
      </c>
      <c r="I201" s="22" t="s">
        <v>1032</v>
      </c>
      <c r="J201" s="22" t="s">
        <v>1032</v>
      </c>
      <c r="K201" s="22" t="s">
        <v>1031</v>
      </c>
      <c r="L201" s="22" t="s">
        <v>1032</v>
      </c>
      <c r="M201" s="22" t="s">
        <v>1031</v>
      </c>
      <c r="N201" s="22" t="s">
        <v>1032</v>
      </c>
      <c r="O201" s="22" t="s">
        <v>1033</v>
      </c>
      <c r="P201" s="22" t="s">
        <v>1031</v>
      </c>
      <c r="Q201" s="22" t="s">
        <v>1031</v>
      </c>
      <c r="R201" s="22" t="s">
        <v>1031</v>
      </c>
      <c r="S201" s="22" t="s">
        <v>1031</v>
      </c>
      <c r="T201" s="22" t="s">
        <v>1032</v>
      </c>
      <c r="U201" s="22" t="s">
        <v>1032</v>
      </c>
      <c r="V201" s="22" t="s">
        <v>1032</v>
      </c>
      <c r="W201" s="22" t="s">
        <v>1032</v>
      </c>
      <c r="X201" s="22" t="s">
        <v>1032</v>
      </c>
      <c r="Y201" s="22" t="s">
        <v>1032</v>
      </c>
      <c r="Z201" s="22" t="s">
        <v>1031</v>
      </c>
      <c r="AA201" s="22" t="s">
        <v>1032</v>
      </c>
    </row>
    <row r="202" spans="1:27" x14ac:dyDescent="0.25">
      <c r="A202" s="20" t="s">
        <v>238</v>
      </c>
      <c r="B202" s="21" t="s">
        <v>740</v>
      </c>
      <c r="C202" s="20" t="s">
        <v>532</v>
      </c>
      <c r="D202" s="22" t="s">
        <v>1031</v>
      </c>
      <c r="E202" s="22" t="s">
        <v>1031</v>
      </c>
      <c r="F202" s="22" t="s">
        <v>1031</v>
      </c>
      <c r="G202" s="22" t="s">
        <v>1032</v>
      </c>
      <c r="H202" s="22" t="s">
        <v>1032</v>
      </c>
      <c r="I202" s="22" t="s">
        <v>1032</v>
      </c>
      <c r="J202" s="22" t="s">
        <v>1031</v>
      </c>
      <c r="K202" s="22" t="s">
        <v>1031</v>
      </c>
      <c r="L202" s="22" t="s">
        <v>1031</v>
      </c>
      <c r="M202" s="22" t="s">
        <v>1031</v>
      </c>
      <c r="N202" s="22" t="s">
        <v>1032</v>
      </c>
      <c r="O202" s="22" t="s">
        <v>1031</v>
      </c>
      <c r="P202" s="22" t="s">
        <v>1031</v>
      </c>
      <c r="Q202" s="22" t="s">
        <v>1031</v>
      </c>
      <c r="R202" s="22" t="s">
        <v>1031</v>
      </c>
      <c r="S202" s="22" t="s">
        <v>1031</v>
      </c>
      <c r="T202" s="22" t="s">
        <v>1031</v>
      </c>
      <c r="U202" s="22" t="s">
        <v>1031</v>
      </c>
      <c r="V202" s="22" t="s">
        <v>1031</v>
      </c>
      <c r="W202" s="22" t="s">
        <v>1031</v>
      </c>
      <c r="X202" s="22" t="s">
        <v>1031</v>
      </c>
      <c r="Y202" s="22" t="s">
        <v>1031</v>
      </c>
      <c r="Z202" s="22" t="s">
        <v>1031</v>
      </c>
      <c r="AA202" s="22" t="s">
        <v>1031</v>
      </c>
    </row>
    <row r="203" spans="1:27" x14ac:dyDescent="0.25">
      <c r="A203" s="20" t="s">
        <v>239</v>
      </c>
      <c r="B203" s="21" t="s">
        <v>741</v>
      </c>
      <c r="C203" s="20" t="s">
        <v>547</v>
      </c>
      <c r="D203" s="22" t="s">
        <v>1032</v>
      </c>
      <c r="E203" s="22" t="s">
        <v>1032</v>
      </c>
      <c r="F203" s="22" t="s">
        <v>1032</v>
      </c>
      <c r="G203" s="22" t="s">
        <v>1032</v>
      </c>
      <c r="H203" s="22" t="s">
        <v>1032</v>
      </c>
      <c r="I203" s="22" t="s">
        <v>1032</v>
      </c>
      <c r="J203" s="22" t="s">
        <v>1032</v>
      </c>
      <c r="K203" s="22" t="s">
        <v>1031</v>
      </c>
      <c r="L203" s="22" t="s">
        <v>1032</v>
      </c>
      <c r="M203" s="22" t="s">
        <v>1033</v>
      </c>
      <c r="N203" s="22" t="s">
        <v>1032</v>
      </c>
      <c r="O203" s="22" t="s">
        <v>1032</v>
      </c>
      <c r="P203" s="22" t="s">
        <v>1033</v>
      </c>
      <c r="Q203" s="22" t="s">
        <v>1032</v>
      </c>
      <c r="R203" s="22" t="s">
        <v>1031</v>
      </c>
      <c r="S203" s="22" t="s">
        <v>1032</v>
      </c>
      <c r="T203" s="22" t="s">
        <v>1032</v>
      </c>
      <c r="U203" s="22" t="s">
        <v>1032</v>
      </c>
      <c r="V203" s="22" t="s">
        <v>1032</v>
      </c>
      <c r="W203" s="22" t="s">
        <v>1032</v>
      </c>
      <c r="X203" s="22" t="s">
        <v>1032</v>
      </c>
      <c r="Y203" s="22" t="s">
        <v>1032</v>
      </c>
      <c r="Z203" s="22" t="s">
        <v>1032</v>
      </c>
      <c r="AA203" s="22" t="s">
        <v>1032</v>
      </c>
    </row>
    <row r="204" spans="1:27" x14ac:dyDescent="0.25">
      <c r="A204" s="20" t="s">
        <v>240</v>
      </c>
      <c r="B204" s="21" t="s">
        <v>742</v>
      </c>
      <c r="C204" s="20" t="s">
        <v>563</v>
      </c>
      <c r="D204" s="22" t="s">
        <v>1031</v>
      </c>
      <c r="E204" s="22" t="s">
        <v>1031</v>
      </c>
      <c r="F204" s="22" t="s">
        <v>1031</v>
      </c>
      <c r="G204" s="22" t="s">
        <v>1033</v>
      </c>
      <c r="H204" s="22" t="s">
        <v>1031</v>
      </c>
      <c r="I204" s="22" t="s">
        <v>1033</v>
      </c>
      <c r="J204" s="22" t="s">
        <v>1031</v>
      </c>
      <c r="K204" s="22" t="s">
        <v>1031</v>
      </c>
      <c r="L204" s="22" t="s">
        <v>1031</v>
      </c>
      <c r="M204" s="22" t="s">
        <v>1031</v>
      </c>
      <c r="N204" s="22" t="s">
        <v>1032</v>
      </c>
      <c r="O204" s="22" t="s">
        <v>1031</v>
      </c>
      <c r="P204" s="22" t="s">
        <v>1031</v>
      </c>
      <c r="Q204" s="22" t="s">
        <v>1031</v>
      </c>
      <c r="R204" s="22" t="s">
        <v>1031</v>
      </c>
      <c r="S204" s="22" t="s">
        <v>1031</v>
      </c>
      <c r="T204" s="22" t="s">
        <v>1031</v>
      </c>
      <c r="U204" s="22" t="s">
        <v>1031</v>
      </c>
      <c r="V204" s="22" t="s">
        <v>1031</v>
      </c>
      <c r="W204" s="22" t="s">
        <v>1033</v>
      </c>
      <c r="X204" s="22" t="s">
        <v>1031</v>
      </c>
      <c r="Y204" s="22" t="s">
        <v>1031</v>
      </c>
      <c r="Z204" s="22" t="s">
        <v>1031</v>
      </c>
      <c r="AA204" s="22" t="s">
        <v>1031</v>
      </c>
    </row>
    <row r="205" spans="1:27" x14ac:dyDescent="0.25">
      <c r="A205" s="20" t="s">
        <v>241</v>
      </c>
      <c r="B205" s="21" t="s">
        <v>743</v>
      </c>
      <c r="C205" s="20" t="s">
        <v>542</v>
      </c>
      <c r="D205" s="22" t="s">
        <v>1031</v>
      </c>
      <c r="E205" s="22" t="s">
        <v>1031</v>
      </c>
      <c r="F205" s="22" t="s">
        <v>1031</v>
      </c>
      <c r="G205" s="22" t="s">
        <v>1031</v>
      </c>
      <c r="H205" s="22" t="s">
        <v>1033</v>
      </c>
      <c r="I205" s="22" t="s">
        <v>1032</v>
      </c>
      <c r="J205" s="22" t="s">
        <v>1031</v>
      </c>
      <c r="K205" s="22" t="s">
        <v>1031</v>
      </c>
      <c r="L205" s="22" t="s">
        <v>1032</v>
      </c>
      <c r="M205" s="22" t="s">
        <v>1031</v>
      </c>
      <c r="N205" s="22" t="s">
        <v>1032</v>
      </c>
      <c r="O205" s="22" t="s">
        <v>1033</v>
      </c>
      <c r="P205" s="22" t="s">
        <v>1031</v>
      </c>
      <c r="Q205" s="22" t="s">
        <v>1031</v>
      </c>
      <c r="R205" s="22" t="s">
        <v>1031</v>
      </c>
      <c r="S205" s="22" t="s">
        <v>1031</v>
      </c>
      <c r="T205" s="22" t="s">
        <v>1031</v>
      </c>
      <c r="U205" s="22" t="s">
        <v>1031</v>
      </c>
      <c r="V205" s="22" t="s">
        <v>1031</v>
      </c>
      <c r="W205" s="22" t="s">
        <v>1032</v>
      </c>
      <c r="X205" s="22" t="s">
        <v>1031</v>
      </c>
      <c r="Y205" s="22" t="s">
        <v>1033</v>
      </c>
      <c r="Z205" s="22" t="s">
        <v>1031</v>
      </c>
      <c r="AA205" s="22" t="s">
        <v>1032</v>
      </c>
    </row>
    <row r="206" spans="1:27" x14ac:dyDescent="0.25">
      <c r="A206" s="20" t="s">
        <v>242</v>
      </c>
      <c r="B206" s="21" t="s">
        <v>744</v>
      </c>
      <c r="C206" s="20" t="s">
        <v>542</v>
      </c>
      <c r="D206" s="22" t="s">
        <v>1032</v>
      </c>
      <c r="E206" s="22" t="s">
        <v>1032</v>
      </c>
      <c r="F206" s="22" t="s">
        <v>1032</v>
      </c>
      <c r="G206" s="22" t="s">
        <v>1032</v>
      </c>
      <c r="H206" s="22" t="s">
        <v>1032</v>
      </c>
      <c r="I206" s="22" t="s">
        <v>1032</v>
      </c>
      <c r="J206" s="22" t="s">
        <v>1032</v>
      </c>
      <c r="K206" s="22" t="s">
        <v>1032</v>
      </c>
      <c r="L206" s="22" t="s">
        <v>1032</v>
      </c>
      <c r="M206" s="22" t="s">
        <v>1033</v>
      </c>
      <c r="N206" s="22" t="s">
        <v>1032</v>
      </c>
      <c r="O206" s="22" t="s">
        <v>1032</v>
      </c>
      <c r="P206" s="22" t="s">
        <v>1032</v>
      </c>
      <c r="Q206" s="22" t="s">
        <v>1032</v>
      </c>
      <c r="R206" s="22" t="s">
        <v>1032</v>
      </c>
      <c r="S206" s="22" t="s">
        <v>1032</v>
      </c>
      <c r="T206" s="22" t="s">
        <v>1032</v>
      </c>
      <c r="U206" s="22" t="s">
        <v>1032</v>
      </c>
      <c r="V206" s="22" t="s">
        <v>1032</v>
      </c>
      <c r="W206" s="22" t="s">
        <v>1032</v>
      </c>
      <c r="X206" s="22" t="s">
        <v>1032</v>
      </c>
      <c r="Y206" s="22" t="s">
        <v>1032</v>
      </c>
      <c r="Z206" s="22" t="s">
        <v>1032</v>
      </c>
      <c r="AA206" s="22" t="s">
        <v>1032</v>
      </c>
    </row>
    <row r="207" spans="1:27" x14ac:dyDescent="0.25">
      <c r="A207" s="20" t="s">
        <v>243</v>
      </c>
      <c r="B207" s="21" t="s">
        <v>745</v>
      </c>
      <c r="C207" s="20" t="s">
        <v>534</v>
      </c>
      <c r="D207" s="22" t="s">
        <v>1031</v>
      </c>
      <c r="E207" s="22" t="s">
        <v>1031</v>
      </c>
      <c r="F207" s="22" t="s">
        <v>1033</v>
      </c>
      <c r="G207" s="22" t="s">
        <v>1031</v>
      </c>
      <c r="H207" s="22" t="s">
        <v>1034</v>
      </c>
      <c r="I207" s="22" t="s">
        <v>1032</v>
      </c>
      <c r="J207" s="22" t="s">
        <v>1031</v>
      </c>
      <c r="K207" s="22" t="s">
        <v>1031</v>
      </c>
      <c r="L207" s="22" t="s">
        <v>1031</v>
      </c>
      <c r="M207" s="22" t="s">
        <v>1031</v>
      </c>
      <c r="N207" s="22" t="s">
        <v>1032</v>
      </c>
      <c r="O207" s="22" t="s">
        <v>1031</v>
      </c>
      <c r="P207" s="22" t="s">
        <v>1031</v>
      </c>
      <c r="Q207" s="22" t="s">
        <v>1031</v>
      </c>
      <c r="R207" s="22" t="s">
        <v>1031</v>
      </c>
      <c r="S207" s="22" t="s">
        <v>1031</v>
      </c>
      <c r="T207" s="22" t="s">
        <v>1031</v>
      </c>
      <c r="U207" s="22" t="s">
        <v>1031</v>
      </c>
      <c r="V207" s="22" t="s">
        <v>1031</v>
      </c>
      <c r="W207" s="22" t="s">
        <v>1032</v>
      </c>
      <c r="X207" s="22" t="s">
        <v>1031</v>
      </c>
      <c r="Y207" s="22" t="s">
        <v>1031</v>
      </c>
      <c r="Z207" s="22" t="s">
        <v>1031</v>
      </c>
      <c r="AA207" s="22" t="s">
        <v>1031</v>
      </c>
    </row>
    <row r="208" spans="1:27" x14ac:dyDescent="0.25">
      <c r="A208" s="20" t="s">
        <v>244</v>
      </c>
      <c r="B208" s="21" t="s">
        <v>746</v>
      </c>
      <c r="C208" s="20" t="s">
        <v>547</v>
      </c>
      <c r="D208" s="22" t="s">
        <v>1034</v>
      </c>
      <c r="E208" s="22" t="s">
        <v>1034</v>
      </c>
      <c r="F208" s="22" t="s">
        <v>1034</v>
      </c>
      <c r="G208" s="22" t="s">
        <v>1034</v>
      </c>
      <c r="H208" s="22" t="s">
        <v>1034</v>
      </c>
      <c r="I208" s="22" t="s">
        <v>1034</v>
      </c>
      <c r="J208" s="22" t="s">
        <v>1034</v>
      </c>
      <c r="K208" s="22" t="s">
        <v>1034</v>
      </c>
      <c r="L208" s="22" t="s">
        <v>1034</v>
      </c>
      <c r="M208" s="22" t="s">
        <v>1031</v>
      </c>
      <c r="N208" s="22" t="s">
        <v>1031</v>
      </c>
      <c r="O208" s="22" t="s">
        <v>1034</v>
      </c>
      <c r="P208" s="22" t="s">
        <v>1034</v>
      </c>
      <c r="Q208" s="22" t="s">
        <v>1034</v>
      </c>
      <c r="R208" s="22" t="s">
        <v>1031</v>
      </c>
      <c r="S208" s="22" t="s">
        <v>1034</v>
      </c>
      <c r="T208" s="22" t="s">
        <v>1031</v>
      </c>
      <c r="U208" s="22" t="s">
        <v>1034</v>
      </c>
      <c r="V208" s="22" t="s">
        <v>1034</v>
      </c>
      <c r="W208" s="22" t="s">
        <v>1034</v>
      </c>
      <c r="X208" s="22" t="s">
        <v>1034</v>
      </c>
      <c r="Y208" s="22" t="s">
        <v>1034</v>
      </c>
      <c r="Z208" s="22" t="s">
        <v>1031</v>
      </c>
      <c r="AA208" s="22" t="s">
        <v>1034</v>
      </c>
    </row>
    <row r="209" spans="1:27" x14ac:dyDescent="0.25">
      <c r="A209" s="20" t="s">
        <v>245</v>
      </c>
      <c r="B209" s="21" t="s">
        <v>747</v>
      </c>
      <c r="C209" s="20" t="s">
        <v>542</v>
      </c>
      <c r="D209" s="22" t="s">
        <v>1032</v>
      </c>
      <c r="E209" s="22" t="s">
        <v>1032</v>
      </c>
      <c r="F209" s="22" t="s">
        <v>1032</v>
      </c>
      <c r="G209" s="22" t="s">
        <v>1032</v>
      </c>
      <c r="H209" s="22" t="s">
        <v>1032</v>
      </c>
      <c r="I209" s="22" t="s">
        <v>1032</v>
      </c>
      <c r="J209" s="22" t="s">
        <v>1032</v>
      </c>
      <c r="K209" s="22" t="s">
        <v>1031</v>
      </c>
      <c r="L209" s="22" t="s">
        <v>1032</v>
      </c>
      <c r="M209" s="22" t="s">
        <v>1031</v>
      </c>
      <c r="N209" s="22" t="s">
        <v>1032</v>
      </c>
      <c r="O209" s="22" t="s">
        <v>1032</v>
      </c>
      <c r="P209" s="22" t="s">
        <v>1033</v>
      </c>
      <c r="Q209" s="22" t="s">
        <v>1032</v>
      </c>
      <c r="R209" s="22" t="s">
        <v>1031</v>
      </c>
      <c r="S209" s="22" t="s">
        <v>1031</v>
      </c>
      <c r="T209" s="22" t="s">
        <v>1031</v>
      </c>
      <c r="U209" s="22" t="s">
        <v>1031</v>
      </c>
      <c r="V209" s="22" t="s">
        <v>1032</v>
      </c>
      <c r="W209" s="22" t="s">
        <v>1032</v>
      </c>
      <c r="X209" s="22" t="s">
        <v>1031</v>
      </c>
      <c r="Y209" s="22" t="s">
        <v>1032</v>
      </c>
      <c r="Z209" s="22" t="s">
        <v>1031</v>
      </c>
      <c r="AA209" s="22" t="s">
        <v>1032</v>
      </c>
    </row>
    <row r="210" spans="1:27" x14ac:dyDescent="0.25">
      <c r="A210" s="20" t="s">
        <v>246</v>
      </c>
      <c r="B210" s="21" t="s">
        <v>748</v>
      </c>
      <c r="C210" s="20" t="s">
        <v>542</v>
      </c>
      <c r="D210" s="22" t="s">
        <v>1031</v>
      </c>
      <c r="E210" s="22" t="s">
        <v>1031</v>
      </c>
      <c r="F210" s="22" t="s">
        <v>1032</v>
      </c>
      <c r="G210" s="22" t="s">
        <v>1031</v>
      </c>
      <c r="H210" s="22" t="s">
        <v>1033</v>
      </c>
      <c r="I210" s="22" t="s">
        <v>1032</v>
      </c>
      <c r="J210" s="22" t="s">
        <v>1031</v>
      </c>
      <c r="K210" s="22" t="s">
        <v>1031</v>
      </c>
      <c r="L210" s="22" t="s">
        <v>1034</v>
      </c>
      <c r="M210" s="22" t="s">
        <v>1031</v>
      </c>
      <c r="N210" s="22" t="s">
        <v>1032</v>
      </c>
      <c r="O210" s="22" t="s">
        <v>1031</v>
      </c>
      <c r="P210" s="22" t="s">
        <v>1031</v>
      </c>
      <c r="Q210" s="22" t="s">
        <v>1032</v>
      </c>
      <c r="R210" s="22" t="s">
        <v>1031</v>
      </c>
      <c r="S210" s="22" t="s">
        <v>1031</v>
      </c>
      <c r="T210" s="22" t="s">
        <v>1031</v>
      </c>
      <c r="U210" s="22" t="s">
        <v>1031</v>
      </c>
      <c r="V210" s="22" t="s">
        <v>1031</v>
      </c>
      <c r="W210" s="22" t="s">
        <v>1032</v>
      </c>
      <c r="X210" s="22" t="s">
        <v>1031</v>
      </c>
      <c r="Y210" s="22" t="s">
        <v>1032</v>
      </c>
      <c r="Z210" s="22" t="s">
        <v>1031</v>
      </c>
      <c r="AA210" s="22" t="s">
        <v>1031</v>
      </c>
    </row>
    <row r="211" spans="1:27" x14ac:dyDescent="0.25">
      <c r="A211" s="20" t="s">
        <v>247</v>
      </c>
      <c r="B211" s="21" t="s">
        <v>749</v>
      </c>
      <c r="C211" s="20" t="s">
        <v>578</v>
      </c>
      <c r="D211" s="22" t="s">
        <v>1031</v>
      </c>
      <c r="E211" s="22" t="s">
        <v>1031</v>
      </c>
      <c r="F211" s="22" t="s">
        <v>1032</v>
      </c>
      <c r="G211" s="22" t="s">
        <v>1032</v>
      </c>
      <c r="H211" s="22" t="s">
        <v>1032</v>
      </c>
      <c r="I211" s="22" t="s">
        <v>1032</v>
      </c>
      <c r="J211" s="22" t="s">
        <v>1031</v>
      </c>
      <c r="K211" s="22" t="s">
        <v>1031</v>
      </c>
      <c r="L211" s="22" t="s">
        <v>1032</v>
      </c>
      <c r="M211" s="22" t="s">
        <v>1031</v>
      </c>
      <c r="N211" s="22" t="s">
        <v>1032</v>
      </c>
      <c r="O211" s="22" t="s">
        <v>1033</v>
      </c>
      <c r="P211" s="22" t="s">
        <v>1033</v>
      </c>
      <c r="Q211" s="22" t="s">
        <v>1033</v>
      </c>
      <c r="R211" s="22" t="s">
        <v>1031</v>
      </c>
      <c r="S211" s="22" t="s">
        <v>1031</v>
      </c>
      <c r="T211" s="22" t="s">
        <v>1032</v>
      </c>
      <c r="U211" s="22" t="s">
        <v>1032</v>
      </c>
      <c r="V211" s="22" t="s">
        <v>1032</v>
      </c>
      <c r="W211" s="22" t="s">
        <v>1032</v>
      </c>
      <c r="X211" s="22" t="s">
        <v>1032</v>
      </c>
      <c r="Y211" s="22" t="s">
        <v>1032</v>
      </c>
      <c r="Z211" s="22" t="s">
        <v>1032</v>
      </c>
      <c r="AA211" s="22" t="s">
        <v>1032</v>
      </c>
    </row>
    <row r="212" spans="1:27" x14ac:dyDescent="0.25">
      <c r="A212" s="20" t="s">
        <v>248</v>
      </c>
      <c r="B212" s="21" t="s">
        <v>750</v>
      </c>
      <c r="C212" s="20" t="s">
        <v>542</v>
      </c>
      <c r="D212" s="22" t="s">
        <v>1032</v>
      </c>
      <c r="E212" s="22" t="s">
        <v>1032</v>
      </c>
      <c r="F212" s="22" t="s">
        <v>1032</v>
      </c>
      <c r="G212" s="22" t="s">
        <v>1032</v>
      </c>
      <c r="H212" s="22" t="s">
        <v>1032</v>
      </c>
      <c r="I212" s="22" t="s">
        <v>1032</v>
      </c>
      <c r="J212" s="22" t="s">
        <v>1032</v>
      </c>
      <c r="K212" s="22" t="s">
        <v>1033</v>
      </c>
      <c r="L212" s="22" t="s">
        <v>1032</v>
      </c>
      <c r="M212" s="22" t="s">
        <v>1033</v>
      </c>
      <c r="N212" s="22" t="s">
        <v>1032</v>
      </c>
      <c r="O212" s="22" t="s">
        <v>1032</v>
      </c>
      <c r="P212" s="22" t="s">
        <v>1032</v>
      </c>
      <c r="Q212" s="22" t="s">
        <v>1032</v>
      </c>
      <c r="R212" s="22" t="s">
        <v>1033</v>
      </c>
      <c r="S212" s="22" t="s">
        <v>1032</v>
      </c>
      <c r="T212" s="22" t="s">
        <v>1032</v>
      </c>
      <c r="U212" s="22" t="s">
        <v>1032</v>
      </c>
      <c r="V212" s="22" t="s">
        <v>1032</v>
      </c>
      <c r="W212" s="22" t="s">
        <v>1032</v>
      </c>
      <c r="X212" s="22" t="s">
        <v>1032</v>
      </c>
      <c r="Y212" s="22" t="s">
        <v>1032</v>
      </c>
      <c r="Z212" s="22" t="s">
        <v>1032</v>
      </c>
      <c r="AA212" s="22" t="s">
        <v>1032</v>
      </c>
    </row>
    <row r="213" spans="1:27" x14ac:dyDescent="0.25">
      <c r="A213" s="20" t="s">
        <v>249</v>
      </c>
      <c r="B213" s="21" t="s">
        <v>751</v>
      </c>
      <c r="C213" s="20" t="s">
        <v>542</v>
      </c>
      <c r="D213" s="22" t="s">
        <v>1031</v>
      </c>
      <c r="E213" s="22" t="s">
        <v>1032</v>
      </c>
      <c r="F213" s="22" t="s">
        <v>1032</v>
      </c>
      <c r="G213" s="22" t="s">
        <v>1031</v>
      </c>
      <c r="H213" s="22" t="s">
        <v>1032</v>
      </c>
      <c r="I213" s="22" t="s">
        <v>1032</v>
      </c>
      <c r="J213" s="22" t="s">
        <v>1032</v>
      </c>
      <c r="K213" s="22" t="s">
        <v>1033</v>
      </c>
      <c r="L213" s="22" t="s">
        <v>1032</v>
      </c>
      <c r="M213" s="22" t="s">
        <v>1031</v>
      </c>
      <c r="N213" s="22" t="s">
        <v>1032</v>
      </c>
      <c r="O213" s="22" t="s">
        <v>1033</v>
      </c>
      <c r="P213" s="22" t="s">
        <v>1033</v>
      </c>
      <c r="Q213" s="22" t="s">
        <v>1032</v>
      </c>
      <c r="R213" s="22" t="s">
        <v>1033</v>
      </c>
      <c r="S213" s="22" t="s">
        <v>1031</v>
      </c>
      <c r="T213" s="22" t="s">
        <v>1032</v>
      </c>
      <c r="U213" s="22" t="s">
        <v>1032</v>
      </c>
      <c r="V213" s="22" t="s">
        <v>1032</v>
      </c>
      <c r="W213" s="22" t="s">
        <v>1032</v>
      </c>
      <c r="X213" s="22" t="s">
        <v>1032</v>
      </c>
      <c r="Y213" s="22" t="s">
        <v>1033</v>
      </c>
      <c r="Z213" s="22" t="s">
        <v>1031</v>
      </c>
      <c r="AA213" s="22" t="s">
        <v>1032</v>
      </c>
    </row>
    <row r="214" spans="1:27" x14ac:dyDescent="0.25">
      <c r="A214" s="20" t="s">
        <v>250</v>
      </c>
      <c r="B214" s="21" t="s">
        <v>752</v>
      </c>
      <c r="C214" s="20" t="s">
        <v>542</v>
      </c>
      <c r="D214" s="22" t="s">
        <v>1032</v>
      </c>
      <c r="E214" s="22" t="s">
        <v>1032</v>
      </c>
      <c r="F214" s="22" t="s">
        <v>1032</v>
      </c>
      <c r="G214" s="22" t="s">
        <v>1032</v>
      </c>
      <c r="H214" s="22" t="s">
        <v>1032</v>
      </c>
      <c r="I214" s="22" t="s">
        <v>1032</v>
      </c>
      <c r="J214" s="22" t="s">
        <v>1032</v>
      </c>
      <c r="K214" s="22" t="s">
        <v>1032</v>
      </c>
      <c r="L214" s="22" t="s">
        <v>1032</v>
      </c>
      <c r="M214" s="22" t="s">
        <v>1033</v>
      </c>
      <c r="N214" s="22" t="s">
        <v>1032</v>
      </c>
      <c r="O214" s="22" t="s">
        <v>1032</v>
      </c>
      <c r="P214" s="22" t="s">
        <v>1032</v>
      </c>
      <c r="Q214" s="22" t="s">
        <v>1032</v>
      </c>
      <c r="R214" s="22" t="s">
        <v>1032</v>
      </c>
      <c r="S214" s="22" t="s">
        <v>1032</v>
      </c>
      <c r="T214" s="22" t="s">
        <v>1032</v>
      </c>
      <c r="U214" s="22" t="s">
        <v>1032</v>
      </c>
      <c r="V214" s="22" t="s">
        <v>1032</v>
      </c>
      <c r="W214" s="22" t="s">
        <v>1032</v>
      </c>
      <c r="X214" s="22" t="s">
        <v>1032</v>
      </c>
      <c r="Y214" s="22" t="s">
        <v>1032</v>
      </c>
      <c r="Z214" s="22" t="s">
        <v>1032</v>
      </c>
      <c r="AA214" s="22" t="s">
        <v>1032</v>
      </c>
    </row>
    <row r="215" spans="1:27" x14ac:dyDescent="0.25">
      <c r="A215" s="20" t="s">
        <v>251</v>
      </c>
      <c r="B215" s="21" t="s">
        <v>753</v>
      </c>
      <c r="C215" s="20" t="s">
        <v>537</v>
      </c>
      <c r="D215" s="22" t="s">
        <v>1032</v>
      </c>
      <c r="E215" s="22" t="s">
        <v>1032</v>
      </c>
      <c r="F215" s="22" t="s">
        <v>1032</v>
      </c>
      <c r="G215" s="22" t="s">
        <v>1032</v>
      </c>
      <c r="H215" s="22" t="s">
        <v>1032</v>
      </c>
      <c r="I215" s="22" t="s">
        <v>1032</v>
      </c>
      <c r="J215" s="22" t="s">
        <v>1032</v>
      </c>
      <c r="K215" s="22" t="s">
        <v>1033</v>
      </c>
      <c r="L215" s="22" t="s">
        <v>1032</v>
      </c>
      <c r="M215" s="22" t="s">
        <v>1033</v>
      </c>
      <c r="N215" s="22" t="s">
        <v>1032</v>
      </c>
      <c r="O215" s="22" t="s">
        <v>1032</v>
      </c>
      <c r="P215" s="22" t="s">
        <v>1032</v>
      </c>
      <c r="Q215" s="22" t="s">
        <v>1032</v>
      </c>
      <c r="R215" s="22" t="s">
        <v>1033</v>
      </c>
      <c r="S215" s="22" t="s">
        <v>1032</v>
      </c>
      <c r="T215" s="22" t="s">
        <v>1032</v>
      </c>
      <c r="U215" s="22" t="s">
        <v>1032</v>
      </c>
      <c r="V215" s="22" t="s">
        <v>1032</v>
      </c>
      <c r="W215" s="22" t="s">
        <v>1032</v>
      </c>
      <c r="X215" s="22" t="s">
        <v>1032</v>
      </c>
      <c r="Y215" s="22" t="s">
        <v>1032</v>
      </c>
      <c r="Z215" s="22" t="s">
        <v>1032</v>
      </c>
      <c r="AA215" s="22" t="s">
        <v>1032</v>
      </c>
    </row>
    <row r="216" spans="1:27" x14ac:dyDescent="0.25">
      <c r="A216" s="20" t="s">
        <v>252</v>
      </c>
      <c r="B216" s="21" t="s">
        <v>754</v>
      </c>
      <c r="C216" s="20" t="s">
        <v>547</v>
      </c>
      <c r="D216" s="22" t="s">
        <v>1034</v>
      </c>
      <c r="E216" s="22" t="s">
        <v>1031</v>
      </c>
      <c r="F216" s="22" t="s">
        <v>1034</v>
      </c>
      <c r="G216" s="22" t="s">
        <v>1031</v>
      </c>
      <c r="H216" s="22" t="s">
        <v>1033</v>
      </c>
      <c r="I216" s="22" t="s">
        <v>1033</v>
      </c>
      <c r="J216" s="22" t="s">
        <v>1031</v>
      </c>
      <c r="K216" s="22" t="s">
        <v>1031</v>
      </c>
      <c r="L216" s="22" t="s">
        <v>1032</v>
      </c>
      <c r="M216" s="22" t="s">
        <v>1031</v>
      </c>
      <c r="N216" s="22" t="s">
        <v>1031</v>
      </c>
      <c r="O216" s="22" t="s">
        <v>1032</v>
      </c>
      <c r="P216" s="22" t="s">
        <v>1031</v>
      </c>
      <c r="Q216" s="22" t="s">
        <v>1032</v>
      </c>
      <c r="R216" s="22" t="s">
        <v>1031</v>
      </c>
      <c r="S216" s="22" t="s">
        <v>1031</v>
      </c>
      <c r="T216" s="22" t="s">
        <v>1031</v>
      </c>
      <c r="U216" s="22" t="s">
        <v>1031</v>
      </c>
      <c r="V216" s="22" t="s">
        <v>1031</v>
      </c>
      <c r="W216" s="22" t="s">
        <v>1034</v>
      </c>
      <c r="X216" s="22" t="s">
        <v>1031</v>
      </c>
      <c r="Y216" s="22" t="s">
        <v>1031</v>
      </c>
      <c r="Z216" s="22" t="s">
        <v>1031</v>
      </c>
      <c r="AA216" s="22" t="s">
        <v>1032</v>
      </c>
    </row>
    <row r="217" spans="1:27" x14ac:dyDescent="0.25">
      <c r="A217" s="20" t="s">
        <v>253</v>
      </c>
      <c r="B217" s="21" t="s">
        <v>755</v>
      </c>
      <c r="C217" s="20" t="s">
        <v>542</v>
      </c>
      <c r="D217" s="22" t="s">
        <v>1032</v>
      </c>
      <c r="E217" s="22" t="s">
        <v>1032</v>
      </c>
      <c r="F217" s="22" t="s">
        <v>1032</v>
      </c>
      <c r="G217" s="22" t="s">
        <v>1032</v>
      </c>
      <c r="H217" s="22" t="s">
        <v>1032</v>
      </c>
      <c r="I217" s="22" t="s">
        <v>1032</v>
      </c>
      <c r="J217" s="22" t="s">
        <v>1032</v>
      </c>
      <c r="K217" s="22" t="s">
        <v>1032</v>
      </c>
      <c r="L217" s="22" t="s">
        <v>1032</v>
      </c>
      <c r="M217" s="22" t="s">
        <v>1033</v>
      </c>
      <c r="N217" s="22" t="s">
        <v>1032</v>
      </c>
      <c r="O217" s="22" t="s">
        <v>1032</v>
      </c>
      <c r="P217" s="22" t="s">
        <v>1032</v>
      </c>
      <c r="Q217" s="22" t="s">
        <v>1032</v>
      </c>
      <c r="R217" s="22" t="s">
        <v>1032</v>
      </c>
      <c r="S217" s="22" t="s">
        <v>1032</v>
      </c>
      <c r="T217" s="22" t="s">
        <v>1032</v>
      </c>
      <c r="U217" s="22" t="s">
        <v>1032</v>
      </c>
      <c r="V217" s="22" t="s">
        <v>1032</v>
      </c>
      <c r="W217" s="22" t="s">
        <v>1032</v>
      </c>
      <c r="X217" s="22" t="s">
        <v>1032</v>
      </c>
      <c r="Y217" s="22" t="s">
        <v>1032</v>
      </c>
      <c r="Z217" s="22" t="s">
        <v>1032</v>
      </c>
      <c r="AA217" s="22" t="s">
        <v>1032</v>
      </c>
    </row>
    <row r="218" spans="1:27" x14ac:dyDescent="0.25">
      <c r="A218" s="20" t="s">
        <v>254</v>
      </c>
      <c r="B218" s="21" t="s">
        <v>756</v>
      </c>
      <c r="C218" s="20" t="s">
        <v>534</v>
      </c>
      <c r="D218" s="22" t="s">
        <v>1032</v>
      </c>
      <c r="E218" s="22" t="s">
        <v>1032</v>
      </c>
      <c r="F218" s="22" t="s">
        <v>1032</v>
      </c>
      <c r="G218" s="22" t="s">
        <v>1033</v>
      </c>
      <c r="H218" s="22" t="s">
        <v>1032</v>
      </c>
      <c r="I218" s="22" t="s">
        <v>1032</v>
      </c>
      <c r="J218" s="22" t="s">
        <v>1032</v>
      </c>
      <c r="K218" s="22" t="s">
        <v>1031</v>
      </c>
      <c r="L218" s="22" t="s">
        <v>1032</v>
      </c>
      <c r="M218" s="22" t="s">
        <v>1031</v>
      </c>
      <c r="N218" s="22" t="s">
        <v>1032</v>
      </c>
      <c r="O218" s="22" t="s">
        <v>1032</v>
      </c>
      <c r="P218" s="22" t="s">
        <v>1033</v>
      </c>
      <c r="Q218" s="22" t="s">
        <v>1031</v>
      </c>
      <c r="R218" s="22" t="s">
        <v>1031</v>
      </c>
      <c r="S218" s="22" t="s">
        <v>1032</v>
      </c>
      <c r="T218" s="22" t="s">
        <v>1032</v>
      </c>
      <c r="U218" s="22" t="s">
        <v>1032</v>
      </c>
      <c r="V218" s="22" t="s">
        <v>1032</v>
      </c>
      <c r="W218" s="22" t="s">
        <v>1032</v>
      </c>
      <c r="X218" s="22" t="s">
        <v>1032</v>
      </c>
      <c r="Y218" s="22" t="s">
        <v>1032</v>
      </c>
      <c r="Z218" s="22" t="s">
        <v>1031</v>
      </c>
      <c r="AA218" s="22" t="s">
        <v>1032</v>
      </c>
    </row>
    <row r="219" spans="1:27" x14ac:dyDescent="0.25">
      <c r="A219" s="20" t="s">
        <v>255</v>
      </c>
      <c r="B219" s="21" t="s">
        <v>757</v>
      </c>
      <c r="C219" s="20" t="s">
        <v>547</v>
      </c>
      <c r="D219" s="22" t="s">
        <v>1032</v>
      </c>
      <c r="E219" s="22" t="s">
        <v>1032</v>
      </c>
      <c r="F219" s="22" t="s">
        <v>1032</v>
      </c>
      <c r="G219" s="22" t="s">
        <v>1032</v>
      </c>
      <c r="H219" s="22" t="s">
        <v>1032</v>
      </c>
      <c r="I219" s="22" t="s">
        <v>1032</v>
      </c>
      <c r="J219" s="22" t="s">
        <v>1032</v>
      </c>
      <c r="K219" s="22" t="s">
        <v>1032</v>
      </c>
      <c r="L219" s="22" t="s">
        <v>1032</v>
      </c>
      <c r="M219" s="22" t="s">
        <v>1033</v>
      </c>
      <c r="N219" s="22" t="s">
        <v>1032</v>
      </c>
      <c r="O219" s="22" t="s">
        <v>1032</v>
      </c>
      <c r="P219" s="22" t="s">
        <v>1033</v>
      </c>
      <c r="Q219" s="22" t="s">
        <v>1032</v>
      </c>
      <c r="R219" s="22" t="s">
        <v>1032</v>
      </c>
      <c r="S219" s="22" t="s">
        <v>1031</v>
      </c>
      <c r="T219" s="22" t="s">
        <v>1032</v>
      </c>
      <c r="U219" s="22" t="s">
        <v>1032</v>
      </c>
      <c r="V219" s="22" t="s">
        <v>1032</v>
      </c>
      <c r="W219" s="22" t="s">
        <v>1033</v>
      </c>
      <c r="X219" s="22" t="s">
        <v>1032</v>
      </c>
      <c r="Y219" s="22" t="s">
        <v>1032</v>
      </c>
      <c r="Z219" s="22" t="s">
        <v>1032</v>
      </c>
      <c r="AA219" s="22" t="s">
        <v>1032</v>
      </c>
    </row>
    <row r="220" spans="1:27" x14ac:dyDescent="0.25">
      <c r="A220" s="20" t="s">
        <v>256</v>
      </c>
      <c r="B220" s="21" t="s">
        <v>758</v>
      </c>
      <c r="C220" s="20" t="s">
        <v>578</v>
      </c>
      <c r="D220" s="22" t="s">
        <v>1032</v>
      </c>
      <c r="E220" s="22" t="s">
        <v>1032</v>
      </c>
      <c r="F220" s="22" t="s">
        <v>1032</v>
      </c>
      <c r="G220" s="22" t="s">
        <v>1032</v>
      </c>
      <c r="H220" s="22" t="s">
        <v>1032</v>
      </c>
      <c r="I220" s="22" t="s">
        <v>1032</v>
      </c>
      <c r="J220" s="22" t="s">
        <v>1032</v>
      </c>
      <c r="K220" s="22" t="s">
        <v>1031</v>
      </c>
      <c r="L220" s="22" t="s">
        <v>1032</v>
      </c>
      <c r="M220" s="22" t="s">
        <v>1032</v>
      </c>
      <c r="N220" s="22" t="s">
        <v>1032</v>
      </c>
      <c r="O220" s="22" t="s">
        <v>1032</v>
      </c>
      <c r="P220" s="22" t="s">
        <v>1032</v>
      </c>
      <c r="Q220" s="22" t="s">
        <v>1032</v>
      </c>
      <c r="R220" s="22" t="s">
        <v>1032</v>
      </c>
      <c r="S220" s="22" t="s">
        <v>1032</v>
      </c>
      <c r="T220" s="22" t="s">
        <v>1032</v>
      </c>
      <c r="U220" s="22" t="s">
        <v>1032</v>
      </c>
      <c r="V220" s="22" t="s">
        <v>1032</v>
      </c>
      <c r="W220" s="22" t="s">
        <v>1032</v>
      </c>
      <c r="X220" s="22" t="s">
        <v>1032</v>
      </c>
      <c r="Y220" s="22" t="s">
        <v>1032</v>
      </c>
      <c r="Z220" s="22" t="s">
        <v>1032</v>
      </c>
      <c r="AA220" s="22" t="s">
        <v>1032</v>
      </c>
    </row>
    <row r="221" spans="1:27" x14ac:dyDescent="0.25">
      <c r="A221" s="20" t="s">
        <v>257</v>
      </c>
      <c r="B221" s="21" t="s">
        <v>759</v>
      </c>
      <c r="C221" s="20" t="s">
        <v>534</v>
      </c>
      <c r="D221" s="22" t="s">
        <v>1032</v>
      </c>
      <c r="E221" s="22" t="s">
        <v>1032</v>
      </c>
      <c r="F221" s="22" t="s">
        <v>1032</v>
      </c>
      <c r="G221" s="22" t="s">
        <v>1032</v>
      </c>
      <c r="H221" s="22" t="s">
        <v>1032</v>
      </c>
      <c r="I221" s="22" t="s">
        <v>1032</v>
      </c>
      <c r="J221" s="22" t="s">
        <v>1032</v>
      </c>
      <c r="K221" s="22" t="s">
        <v>1031</v>
      </c>
      <c r="L221" s="22" t="s">
        <v>1032</v>
      </c>
      <c r="M221" s="22" t="s">
        <v>1033</v>
      </c>
      <c r="N221" s="22" t="s">
        <v>1032</v>
      </c>
      <c r="O221" s="22" t="s">
        <v>1032</v>
      </c>
      <c r="P221" s="22" t="s">
        <v>1032</v>
      </c>
      <c r="Q221" s="22" t="s">
        <v>1032</v>
      </c>
      <c r="R221" s="22" t="s">
        <v>1033</v>
      </c>
      <c r="S221" s="22" t="s">
        <v>1032</v>
      </c>
      <c r="T221" s="22" t="s">
        <v>1032</v>
      </c>
      <c r="U221" s="22" t="s">
        <v>1032</v>
      </c>
      <c r="V221" s="22" t="s">
        <v>1032</v>
      </c>
      <c r="W221" s="22" t="s">
        <v>1032</v>
      </c>
      <c r="X221" s="22" t="s">
        <v>1032</v>
      </c>
      <c r="Y221" s="22" t="s">
        <v>1032</v>
      </c>
      <c r="Z221" s="22" t="s">
        <v>1032</v>
      </c>
      <c r="AA221" s="22" t="s">
        <v>1032</v>
      </c>
    </row>
    <row r="222" spans="1:27" x14ac:dyDescent="0.25">
      <c r="A222" s="20" t="s">
        <v>258</v>
      </c>
      <c r="B222" s="21" t="s">
        <v>760</v>
      </c>
      <c r="C222" s="20" t="s">
        <v>563</v>
      </c>
      <c r="D222" s="22" t="s">
        <v>1034</v>
      </c>
      <c r="E222" s="22" t="s">
        <v>1031</v>
      </c>
      <c r="F222" s="22" t="s">
        <v>1033</v>
      </c>
      <c r="G222" s="22" t="s">
        <v>1031</v>
      </c>
      <c r="H222" s="22" t="s">
        <v>1031</v>
      </c>
      <c r="I222" s="22" t="s">
        <v>1033</v>
      </c>
      <c r="J222" s="22" t="s">
        <v>1031</v>
      </c>
      <c r="K222" s="22" t="s">
        <v>1032</v>
      </c>
      <c r="L222" s="22" t="s">
        <v>1031</v>
      </c>
      <c r="M222" s="22" t="s">
        <v>1031</v>
      </c>
      <c r="N222" s="22" t="s">
        <v>1033</v>
      </c>
      <c r="O222" s="22" t="s">
        <v>1032</v>
      </c>
      <c r="P222" s="22" t="s">
        <v>1031</v>
      </c>
      <c r="Q222" s="22" t="s">
        <v>1032</v>
      </c>
      <c r="R222" s="22" t="s">
        <v>1032</v>
      </c>
      <c r="S222" s="22" t="s">
        <v>1032</v>
      </c>
      <c r="T222" s="22" t="s">
        <v>1032</v>
      </c>
      <c r="U222" s="22" t="s">
        <v>1032</v>
      </c>
      <c r="V222" s="22" t="s">
        <v>1032</v>
      </c>
      <c r="W222" s="22" t="s">
        <v>1032</v>
      </c>
      <c r="X222" s="22" t="s">
        <v>1032</v>
      </c>
      <c r="Y222" s="22" t="s">
        <v>1033</v>
      </c>
      <c r="Z222" s="22" t="s">
        <v>1031</v>
      </c>
      <c r="AA222" s="22" t="s">
        <v>1032</v>
      </c>
    </row>
    <row r="223" spans="1:27" x14ac:dyDescent="0.25">
      <c r="A223" s="20" t="s">
        <v>259</v>
      </c>
      <c r="B223" s="21" t="s">
        <v>761</v>
      </c>
      <c r="C223" s="20" t="s">
        <v>578</v>
      </c>
      <c r="D223" s="22" t="s">
        <v>1034</v>
      </c>
      <c r="E223" s="22" t="s">
        <v>1034</v>
      </c>
      <c r="F223" s="22" t="s">
        <v>1034</v>
      </c>
      <c r="G223" s="22" t="s">
        <v>1033</v>
      </c>
      <c r="H223" s="22" t="s">
        <v>1031</v>
      </c>
      <c r="I223" s="22" t="s">
        <v>1032</v>
      </c>
      <c r="J223" s="22" t="s">
        <v>1034</v>
      </c>
      <c r="K223" s="22" t="s">
        <v>1034</v>
      </c>
      <c r="L223" s="22" t="s">
        <v>1032</v>
      </c>
      <c r="M223" s="22" t="s">
        <v>1031</v>
      </c>
      <c r="N223" s="22" t="s">
        <v>1031</v>
      </c>
      <c r="O223" s="22" t="s">
        <v>1034</v>
      </c>
      <c r="P223" s="22" t="s">
        <v>1034</v>
      </c>
      <c r="Q223" s="22" t="s">
        <v>1034</v>
      </c>
      <c r="R223" s="22" t="s">
        <v>1034</v>
      </c>
      <c r="S223" s="22" t="s">
        <v>1034</v>
      </c>
      <c r="T223" s="22" t="s">
        <v>1032</v>
      </c>
      <c r="U223" s="22" t="s">
        <v>1034</v>
      </c>
      <c r="V223" s="22" t="s">
        <v>1032</v>
      </c>
      <c r="W223" s="22" t="s">
        <v>1032</v>
      </c>
      <c r="X223" s="22" t="s">
        <v>1034</v>
      </c>
      <c r="Y223" s="22" t="s">
        <v>1032</v>
      </c>
      <c r="Z223" s="22" t="s">
        <v>1034</v>
      </c>
      <c r="AA223" s="22" t="s">
        <v>1034</v>
      </c>
    </row>
    <row r="224" spans="1:27" x14ac:dyDescent="0.25">
      <c r="A224" s="20" t="s">
        <v>260</v>
      </c>
      <c r="B224" s="21" t="s">
        <v>762</v>
      </c>
      <c r="C224" s="20" t="s">
        <v>537</v>
      </c>
      <c r="D224" s="22" t="s">
        <v>1031</v>
      </c>
      <c r="E224" s="22" t="s">
        <v>1031</v>
      </c>
      <c r="F224" s="22" t="s">
        <v>1032</v>
      </c>
      <c r="G224" s="22" t="s">
        <v>1032</v>
      </c>
      <c r="H224" s="22" t="s">
        <v>1032</v>
      </c>
      <c r="I224" s="22" t="s">
        <v>1032</v>
      </c>
      <c r="J224" s="22" t="s">
        <v>1031</v>
      </c>
      <c r="K224" s="22" t="s">
        <v>1031</v>
      </c>
      <c r="L224" s="22" t="s">
        <v>1034</v>
      </c>
      <c r="M224" s="22" t="s">
        <v>1031</v>
      </c>
      <c r="N224" s="22" t="s">
        <v>1032</v>
      </c>
      <c r="O224" s="22" t="s">
        <v>1033</v>
      </c>
      <c r="P224" s="22" t="s">
        <v>1031</v>
      </c>
      <c r="Q224" s="22" t="s">
        <v>1032</v>
      </c>
      <c r="R224" s="22" t="s">
        <v>1031</v>
      </c>
      <c r="S224" s="22" t="s">
        <v>1031</v>
      </c>
      <c r="T224" s="22" t="s">
        <v>1031</v>
      </c>
      <c r="U224" s="22" t="s">
        <v>1031</v>
      </c>
      <c r="V224" s="22" t="s">
        <v>1032</v>
      </c>
      <c r="W224" s="22" t="s">
        <v>1032</v>
      </c>
      <c r="X224" s="22" t="s">
        <v>1031</v>
      </c>
      <c r="Y224" s="22" t="s">
        <v>1033</v>
      </c>
      <c r="Z224" s="22" t="s">
        <v>1031</v>
      </c>
      <c r="AA224" s="22" t="s">
        <v>1032</v>
      </c>
    </row>
    <row r="225" spans="1:27" x14ac:dyDescent="0.25">
      <c r="A225" s="20" t="s">
        <v>261</v>
      </c>
      <c r="B225" s="21"/>
      <c r="C225" s="20"/>
      <c r="D225" s="22" t="s">
        <v>1034</v>
      </c>
      <c r="E225" s="22" t="s">
        <v>1034</v>
      </c>
      <c r="F225" s="22" t="s">
        <v>1034</v>
      </c>
      <c r="G225" s="22" t="s">
        <v>1034</v>
      </c>
      <c r="H225" s="22" t="s">
        <v>1034</v>
      </c>
      <c r="I225" s="22" t="s">
        <v>1034</v>
      </c>
      <c r="J225" s="22" t="s">
        <v>1034</v>
      </c>
      <c r="K225" s="22" t="s">
        <v>1031</v>
      </c>
      <c r="L225" s="22" t="s">
        <v>1034</v>
      </c>
      <c r="M225" s="22" t="s">
        <v>1031</v>
      </c>
      <c r="N225" s="22" t="s">
        <v>1032</v>
      </c>
      <c r="O225" s="22" t="s">
        <v>1031</v>
      </c>
      <c r="P225" s="22" t="s">
        <v>1031</v>
      </c>
      <c r="Q225" s="22" t="s">
        <v>1031</v>
      </c>
      <c r="R225" s="22" t="s">
        <v>1031</v>
      </c>
      <c r="S225" s="22" t="s">
        <v>1031</v>
      </c>
      <c r="T225" s="22" t="s">
        <v>1032</v>
      </c>
      <c r="U225" s="22" t="s">
        <v>1032</v>
      </c>
      <c r="V225" s="22" t="s">
        <v>1032</v>
      </c>
      <c r="W225" s="22" t="s">
        <v>1032</v>
      </c>
      <c r="X225" s="22" t="s">
        <v>1031</v>
      </c>
      <c r="Y225" s="22" t="s">
        <v>1034</v>
      </c>
      <c r="Z225" s="22" t="s">
        <v>1031</v>
      </c>
      <c r="AA225" s="22" t="s">
        <v>1032</v>
      </c>
    </row>
    <row r="226" spans="1:27" x14ac:dyDescent="0.25">
      <c r="A226" s="20" t="s">
        <v>262</v>
      </c>
      <c r="B226" s="21" t="s">
        <v>763</v>
      </c>
      <c r="C226" s="20" t="s">
        <v>534</v>
      </c>
      <c r="D226" s="23" t="s">
        <v>1032</v>
      </c>
      <c r="E226" s="23" t="s">
        <v>1032</v>
      </c>
      <c r="F226" s="23" t="s">
        <v>1032</v>
      </c>
      <c r="G226" s="23" t="s">
        <v>1032</v>
      </c>
      <c r="H226" s="23" t="s">
        <v>1032</v>
      </c>
      <c r="I226" s="23" t="s">
        <v>1032</v>
      </c>
      <c r="J226" s="23" t="s">
        <v>1032</v>
      </c>
      <c r="K226" s="23" t="s">
        <v>1032</v>
      </c>
      <c r="L226" s="23" t="s">
        <v>1032</v>
      </c>
      <c r="M226" s="23" t="s">
        <v>1032</v>
      </c>
      <c r="N226" s="23" t="s">
        <v>1032</v>
      </c>
      <c r="O226" s="23" t="s">
        <v>1032</v>
      </c>
      <c r="P226" s="23" t="s">
        <v>1032</v>
      </c>
      <c r="Q226" s="23" t="s">
        <v>1032</v>
      </c>
      <c r="R226" s="23" t="s">
        <v>1032</v>
      </c>
      <c r="S226" s="23" t="s">
        <v>1032</v>
      </c>
      <c r="T226" s="23" t="s">
        <v>1032</v>
      </c>
      <c r="U226" s="23" t="s">
        <v>1032</v>
      </c>
      <c r="V226" s="23" t="s">
        <v>1032</v>
      </c>
      <c r="W226" s="23" t="s">
        <v>1032</v>
      </c>
      <c r="X226" s="23" t="s">
        <v>1032</v>
      </c>
      <c r="Y226" s="23" t="s">
        <v>1032</v>
      </c>
      <c r="Z226" s="23" t="s">
        <v>1032</v>
      </c>
      <c r="AA226" s="23" t="s">
        <v>1032</v>
      </c>
    </row>
    <row r="227" spans="1:27" x14ac:dyDescent="0.25">
      <c r="A227" s="20" t="s">
        <v>263</v>
      </c>
      <c r="B227" s="21" t="s">
        <v>764</v>
      </c>
      <c r="C227" s="20" t="s">
        <v>542</v>
      </c>
      <c r="D227" s="22" t="s">
        <v>1031</v>
      </c>
      <c r="E227" s="22" t="s">
        <v>1031</v>
      </c>
      <c r="F227" s="22" t="s">
        <v>1032</v>
      </c>
      <c r="G227" s="22" t="s">
        <v>1033</v>
      </c>
      <c r="H227" s="22" t="s">
        <v>1032</v>
      </c>
      <c r="I227" s="22" t="s">
        <v>1032</v>
      </c>
      <c r="J227" s="22" t="s">
        <v>1031</v>
      </c>
      <c r="K227" s="22" t="s">
        <v>1033</v>
      </c>
      <c r="L227" s="22" t="s">
        <v>1032</v>
      </c>
      <c r="M227" s="22" t="s">
        <v>1031</v>
      </c>
      <c r="N227" s="22" t="s">
        <v>1032</v>
      </c>
      <c r="O227" s="22" t="s">
        <v>1031</v>
      </c>
      <c r="P227" s="22" t="s">
        <v>1031</v>
      </c>
      <c r="Q227" s="22" t="s">
        <v>1033</v>
      </c>
      <c r="R227" s="22" t="s">
        <v>1031</v>
      </c>
      <c r="S227" s="22" t="s">
        <v>1031</v>
      </c>
      <c r="T227" s="22" t="s">
        <v>1031</v>
      </c>
      <c r="U227" s="22" t="s">
        <v>1031</v>
      </c>
      <c r="V227" s="22" t="s">
        <v>1031</v>
      </c>
      <c r="W227" s="22" t="s">
        <v>1033</v>
      </c>
      <c r="X227" s="22" t="s">
        <v>1031</v>
      </c>
      <c r="Y227" s="22" t="s">
        <v>1033</v>
      </c>
      <c r="Z227" s="22" t="s">
        <v>1031</v>
      </c>
      <c r="AA227" s="22" t="s">
        <v>1032</v>
      </c>
    </row>
    <row r="228" spans="1:27" x14ac:dyDescent="0.25">
      <c r="A228" s="20" t="s">
        <v>264</v>
      </c>
      <c r="B228" s="21" t="s">
        <v>765</v>
      </c>
      <c r="C228" s="20" t="s">
        <v>532</v>
      </c>
      <c r="D228" s="22" t="s">
        <v>1031</v>
      </c>
      <c r="E228" s="22" t="s">
        <v>1031</v>
      </c>
      <c r="F228" s="22" t="s">
        <v>1031</v>
      </c>
      <c r="G228" s="22" t="s">
        <v>1032</v>
      </c>
      <c r="H228" s="22" t="s">
        <v>1031</v>
      </c>
      <c r="I228" s="22" t="s">
        <v>1032</v>
      </c>
      <c r="J228" s="22" t="s">
        <v>1031</v>
      </c>
      <c r="K228" s="22" t="s">
        <v>1031</v>
      </c>
      <c r="L228" s="22" t="s">
        <v>1031</v>
      </c>
      <c r="M228" s="22" t="s">
        <v>1031</v>
      </c>
      <c r="N228" s="22" t="s">
        <v>1032</v>
      </c>
      <c r="O228" s="22" t="s">
        <v>1031</v>
      </c>
      <c r="P228" s="22" t="s">
        <v>1031</v>
      </c>
      <c r="Q228" s="22" t="s">
        <v>1031</v>
      </c>
      <c r="R228" s="22" t="s">
        <v>1031</v>
      </c>
      <c r="S228" s="22" t="s">
        <v>1031</v>
      </c>
      <c r="T228" s="22" t="s">
        <v>1031</v>
      </c>
      <c r="U228" s="22" t="s">
        <v>1031</v>
      </c>
      <c r="V228" s="22" t="s">
        <v>1031</v>
      </c>
      <c r="W228" s="22" t="s">
        <v>1032</v>
      </c>
      <c r="X228" s="22" t="s">
        <v>1031</v>
      </c>
      <c r="Y228" s="22" t="s">
        <v>1033</v>
      </c>
      <c r="Z228" s="22" t="s">
        <v>1031</v>
      </c>
      <c r="AA228" s="22" t="s">
        <v>1031</v>
      </c>
    </row>
    <row r="229" spans="1:27" x14ac:dyDescent="0.25">
      <c r="A229" s="20" t="s">
        <v>265</v>
      </c>
      <c r="B229" s="21" t="s">
        <v>766</v>
      </c>
      <c r="C229" s="20" t="s">
        <v>563</v>
      </c>
      <c r="D229" s="22" t="s">
        <v>1033</v>
      </c>
      <c r="E229" s="22" t="s">
        <v>1032</v>
      </c>
      <c r="F229" s="22" t="s">
        <v>1032</v>
      </c>
      <c r="G229" s="22" t="s">
        <v>1032</v>
      </c>
      <c r="H229" s="22" t="s">
        <v>1032</v>
      </c>
      <c r="I229" s="22" t="s">
        <v>1032</v>
      </c>
      <c r="J229" s="22" t="s">
        <v>1032</v>
      </c>
      <c r="K229" s="22" t="s">
        <v>1031</v>
      </c>
      <c r="L229" s="22" t="s">
        <v>1032</v>
      </c>
      <c r="M229" s="22" t="s">
        <v>1033</v>
      </c>
      <c r="N229" s="22" t="s">
        <v>1032</v>
      </c>
      <c r="O229" s="22" t="s">
        <v>1032</v>
      </c>
      <c r="P229" s="22" t="s">
        <v>1032</v>
      </c>
      <c r="Q229" s="22" t="s">
        <v>1032</v>
      </c>
      <c r="R229" s="22" t="s">
        <v>1031</v>
      </c>
      <c r="S229" s="22" t="s">
        <v>1032</v>
      </c>
      <c r="T229" s="22" t="s">
        <v>1032</v>
      </c>
      <c r="U229" s="22" t="s">
        <v>1032</v>
      </c>
      <c r="V229" s="22" t="s">
        <v>1032</v>
      </c>
      <c r="W229" s="22" t="s">
        <v>1032</v>
      </c>
      <c r="X229" s="22" t="s">
        <v>1032</v>
      </c>
      <c r="Y229" s="22" t="s">
        <v>1032</v>
      </c>
      <c r="Z229" s="22" t="s">
        <v>1032</v>
      </c>
      <c r="AA229" s="22" t="s">
        <v>1032</v>
      </c>
    </row>
    <row r="230" spans="1:27" x14ac:dyDescent="0.25">
      <c r="A230" s="20" t="s">
        <v>266</v>
      </c>
      <c r="B230" s="21" t="s">
        <v>767</v>
      </c>
      <c r="C230" s="20" t="s">
        <v>547</v>
      </c>
      <c r="D230" s="22" t="s">
        <v>1032</v>
      </c>
      <c r="E230" s="22" t="s">
        <v>1032</v>
      </c>
      <c r="F230" s="22" t="s">
        <v>1032</v>
      </c>
      <c r="G230" s="22" t="s">
        <v>1032</v>
      </c>
      <c r="H230" s="22" t="s">
        <v>1032</v>
      </c>
      <c r="I230" s="22" t="s">
        <v>1032</v>
      </c>
      <c r="J230" s="22" t="s">
        <v>1032</v>
      </c>
      <c r="K230" s="22" t="s">
        <v>1031</v>
      </c>
      <c r="L230" s="22" t="s">
        <v>1032</v>
      </c>
      <c r="M230" s="22" t="s">
        <v>1033</v>
      </c>
      <c r="N230" s="22" t="s">
        <v>1032</v>
      </c>
      <c r="O230" s="22" t="s">
        <v>1032</v>
      </c>
      <c r="P230" s="22" t="s">
        <v>1033</v>
      </c>
      <c r="Q230" s="22" t="s">
        <v>1032</v>
      </c>
      <c r="R230" s="22" t="s">
        <v>1031</v>
      </c>
      <c r="S230" s="22" t="s">
        <v>1032</v>
      </c>
      <c r="T230" s="22" t="s">
        <v>1032</v>
      </c>
      <c r="U230" s="22" t="s">
        <v>1032</v>
      </c>
      <c r="V230" s="22" t="s">
        <v>1032</v>
      </c>
      <c r="W230" s="22" t="s">
        <v>1032</v>
      </c>
      <c r="X230" s="22" t="s">
        <v>1032</v>
      </c>
      <c r="Y230" s="22" t="s">
        <v>1032</v>
      </c>
      <c r="Z230" s="22" t="s">
        <v>1032</v>
      </c>
      <c r="AA230" s="22" t="s">
        <v>1032</v>
      </c>
    </row>
    <row r="231" spans="1:27" x14ac:dyDescent="0.25">
      <c r="A231" s="20" t="s">
        <v>267</v>
      </c>
      <c r="B231" s="21" t="s">
        <v>768</v>
      </c>
      <c r="C231" s="20" t="s">
        <v>534</v>
      </c>
      <c r="D231" s="22" t="s">
        <v>1031</v>
      </c>
      <c r="E231" s="22" t="s">
        <v>1031</v>
      </c>
      <c r="F231" s="22" t="s">
        <v>1034</v>
      </c>
      <c r="G231" s="22" t="s">
        <v>1031</v>
      </c>
      <c r="H231" s="22" t="s">
        <v>1033</v>
      </c>
      <c r="I231" s="22" t="s">
        <v>1032</v>
      </c>
      <c r="J231" s="22" t="s">
        <v>1034</v>
      </c>
      <c r="K231" s="22" t="s">
        <v>1031</v>
      </c>
      <c r="L231" s="22" t="s">
        <v>1031</v>
      </c>
      <c r="M231" s="22" t="s">
        <v>1031</v>
      </c>
      <c r="N231" s="22" t="s">
        <v>1032</v>
      </c>
      <c r="O231" s="22" t="s">
        <v>1031</v>
      </c>
      <c r="P231" s="22" t="s">
        <v>1031</v>
      </c>
      <c r="Q231" s="22" t="s">
        <v>1031</v>
      </c>
      <c r="R231" s="22" t="s">
        <v>1031</v>
      </c>
      <c r="S231" s="22" t="s">
        <v>1031</v>
      </c>
      <c r="T231" s="22" t="s">
        <v>1031</v>
      </c>
      <c r="U231" s="22" t="s">
        <v>1031</v>
      </c>
      <c r="V231" s="22" t="s">
        <v>1031</v>
      </c>
      <c r="W231" s="22" t="s">
        <v>1032</v>
      </c>
      <c r="X231" s="22" t="s">
        <v>1031</v>
      </c>
      <c r="Y231" s="22" t="s">
        <v>1031</v>
      </c>
      <c r="Z231" s="22" t="s">
        <v>1031</v>
      </c>
      <c r="AA231" s="22" t="s">
        <v>1031</v>
      </c>
    </row>
    <row r="232" spans="1:27" x14ac:dyDescent="0.25">
      <c r="A232" s="20" t="s">
        <v>268</v>
      </c>
      <c r="B232" s="21" t="s">
        <v>769</v>
      </c>
      <c r="C232" s="20" t="s">
        <v>547</v>
      </c>
      <c r="D232" s="22" t="s">
        <v>1034</v>
      </c>
      <c r="E232" s="22" t="s">
        <v>1034</v>
      </c>
      <c r="F232" s="22" t="s">
        <v>1034</v>
      </c>
      <c r="G232" s="22" t="s">
        <v>1032</v>
      </c>
      <c r="H232" s="22" t="s">
        <v>1032</v>
      </c>
      <c r="I232" s="22" t="s">
        <v>1032</v>
      </c>
      <c r="J232" s="22" t="s">
        <v>1032</v>
      </c>
      <c r="K232" s="22" t="s">
        <v>1031</v>
      </c>
      <c r="L232" s="22" t="s">
        <v>1032</v>
      </c>
      <c r="M232" s="22" t="s">
        <v>1031</v>
      </c>
      <c r="N232" s="22" t="s">
        <v>1031</v>
      </c>
      <c r="O232" s="22" t="s">
        <v>1031</v>
      </c>
      <c r="P232" s="22" t="s">
        <v>1031</v>
      </c>
      <c r="Q232" s="22" t="s">
        <v>1032</v>
      </c>
      <c r="R232" s="22" t="s">
        <v>1031</v>
      </c>
      <c r="S232" s="22" t="s">
        <v>1031</v>
      </c>
      <c r="T232" s="22" t="s">
        <v>1031</v>
      </c>
      <c r="U232" s="22" t="s">
        <v>1031</v>
      </c>
      <c r="V232" s="22" t="s">
        <v>1032</v>
      </c>
      <c r="W232" s="22" t="s">
        <v>1032</v>
      </c>
      <c r="X232" s="22" t="s">
        <v>1031</v>
      </c>
      <c r="Y232" s="22" t="s">
        <v>1032</v>
      </c>
      <c r="Z232" s="22" t="s">
        <v>1031</v>
      </c>
      <c r="AA232" s="22" t="s">
        <v>1031</v>
      </c>
    </row>
    <row r="233" spans="1:27" x14ac:dyDescent="0.25">
      <c r="A233" s="20" t="s">
        <v>269</v>
      </c>
      <c r="B233" s="21" t="s">
        <v>770</v>
      </c>
      <c r="C233" s="20" t="s">
        <v>532</v>
      </c>
      <c r="D233" s="22" t="s">
        <v>1034</v>
      </c>
      <c r="E233" s="22" t="s">
        <v>1034</v>
      </c>
      <c r="F233" s="22" t="s">
        <v>1034</v>
      </c>
      <c r="G233" s="22" t="s">
        <v>1031</v>
      </c>
      <c r="H233" s="22" t="s">
        <v>1033</v>
      </c>
      <c r="I233" s="22" t="s">
        <v>1032</v>
      </c>
      <c r="J233" s="22" t="s">
        <v>1034</v>
      </c>
      <c r="K233" s="22" t="s">
        <v>1034</v>
      </c>
      <c r="L233" s="22" t="s">
        <v>1031</v>
      </c>
      <c r="M233" s="22" t="s">
        <v>1031</v>
      </c>
      <c r="N233" s="22" t="s">
        <v>1032</v>
      </c>
      <c r="O233" s="22" t="s">
        <v>1034</v>
      </c>
      <c r="P233" s="22" t="s">
        <v>1034</v>
      </c>
      <c r="Q233" s="22" t="s">
        <v>1034</v>
      </c>
      <c r="R233" s="22" t="s">
        <v>1034</v>
      </c>
      <c r="S233" s="22" t="s">
        <v>1034</v>
      </c>
      <c r="T233" s="22" t="s">
        <v>1032</v>
      </c>
      <c r="U233" s="22" t="s">
        <v>1034</v>
      </c>
      <c r="V233" s="22" t="s">
        <v>1032</v>
      </c>
      <c r="W233" s="22" t="s">
        <v>1033</v>
      </c>
      <c r="X233" s="22" t="s">
        <v>1034</v>
      </c>
      <c r="Y233" s="22" t="s">
        <v>1032</v>
      </c>
      <c r="Z233" s="22" t="s">
        <v>1034</v>
      </c>
      <c r="AA233" s="22" t="s">
        <v>1034</v>
      </c>
    </row>
    <row r="234" spans="1:27" x14ac:dyDescent="0.25">
      <c r="A234" s="20" t="s">
        <v>270</v>
      </c>
      <c r="B234" s="21" t="s">
        <v>771</v>
      </c>
      <c r="C234" s="20" t="s">
        <v>534</v>
      </c>
      <c r="D234" s="22" t="s">
        <v>1032</v>
      </c>
      <c r="E234" s="22" t="s">
        <v>1032</v>
      </c>
      <c r="F234" s="22" t="s">
        <v>1032</v>
      </c>
      <c r="G234" s="22" t="s">
        <v>1032</v>
      </c>
      <c r="H234" s="22" t="s">
        <v>1032</v>
      </c>
      <c r="I234" s="22" t="s">
        <v>1032</v>
      </c>
      <c r="J234" s="22" t="s">
        <v>1032</v>
      </c>
      <c r="K234" s="22" t="s">
        <v>1032</v>
      </c>
      <c r="L234" s="22" t="s">
        <v>1032</v>
      </c>
      <c r="M234" s="22" t="s">
        <v>1032</v>
      </c>
      <c r="N234" s="22" t="s">
        <v>1032</v>
      </c>
      <c r="O234" s="22" t="s">
        <v>1032</v>
      </c>
      <c r="P234" s="22" t="s">
        <v>1032</v>
      </c>
      <c r="Q234" s="22" t="s">
        <v>1032</v>
      </c>
      <c r="R234" s="22" t="s">
        <v>1032</v>
      </c>
      <c r="S234" s="22" t="s">
        <v>1032</v>
      </c>
      <c r="T234" s="22" t="s">
        <v>1032</v>
      </c>
      <c r="U234" s="22" t="s">
        <v>1032</v>
      </c>
      <c r="V234" s="22" t="s">
        <v>1032</v>
      </c>
      <c r="W234" s="22" t="s">
        <v>1032</v>
      </c>
      <c r="X234" s="22" t="s">
        <v>1032</v>
      </c>
      <c r="Y234" s="22" t="s">
        <v>1032</v>
      </c>
      <c r="Z234" s="22" t="s">
        <v>1032</v>
      </c>
      <c r="AA234" s="22" t="s">
        <v>1032</v>
      </c>
    </row>
    <row r="235" spans="1:27" x14ac:dyDescent="0.25">
      <c r="A235" s="20" t="s">
        <v>271</v>
      </c>
      <c r="B235" s="21" t="s">
        <v>772</v>
      </c>
      <c r="C235" s="20" t="s">
        <v>532</v>
      </c>
      <c r="D235" s="22" t="s">
        <v>1032</v>
      </c>
      <c r="E235" s="22" t="s">
        <v>1032</v>
      </c>
      <c r="F235" s="22" t="s">
        <v>1032</v>
      </c>
      <c r="G235" s="22" t="s">
        <v>1032</v>
      </c>
      <c r="H235" s="22" t="s">
        <v>1032</v>
      </c>
      <c r="I235" s="22" t="s">
        <v>1032</v>
      </c>
      <c r="J235" s="22" t="s">
        <v>1032</v>
      </c>
      <c r="K235" s="22" t="s">
        <v>1033</v>
      </c>
      <c r="L235" s="22" t="s">
        <v>1032</v>
      </c>
      <c r="M235" s="22" t="s">
        <v>1033</v>
      </c>
      <c r="N235" s="22" t="s">
        <v>1033</v>
      </c>
      <c r="O235" s="22" t="s">
        <v>1032</v>
      </c>
      <c r="P235" s="22" t="s">
        <v>1032</v>
      </c>
      <c r="Q235" s="22" t="s">
        <v>1032</v>
      </c>
      <c r="R235" s="22" t="s">
        <v>1033</v>
      </c>
      <c r="S235" s="22" t="s">
        <v>1032</v>
      </c>
      <c r="T235" s="22" t="s">
        <v>1032</v>
      </c>
      <c r="U235" s="22" t="s">
        <v>1032</v>
      </c>
      <c r="V235" s="22" t="s">
        <v>1032</v>
      </c>
      <c r="W235" s="22" t="s">
        <v>1032</v>
      </c>
      <c r="X235" s="22" t="s">
        <v>1032</v>
      </c>
      <c r="Y235" s="22" t="s">
        <v>1032</v>
      </c>
      <c r="Z235" s="22" t="s">
        <v>1032</v>
      </c>
      <c r="AA235" s="22" t="s">
        <v>1032</v>
      </c>
    </row>
    <row r="236" spans="1:27" x14ac:dyDescent="0.25">
      <c r="A236" s="20" t="s">
        <v>272</v>
      </c>
      <c r="B236" s="21" t="s">
        <v>773</v>
      </c>
      <c r="C236" s="20" t="s">
        <v>537</v>
      </c>
      <c r="D236" s="22" t="s">
        <v>1031</v>
      </c>
      <c r="E236" s="22" t="s">
        <v>1031</v>
      </c>
      <c r="F236" s="22" t="s">
        <v>1034</v>
      </c>
      <c r="G236" s="22" t="s">
        <v>1031</v>
      </c>
      <c r="H236" s="22" t="s">
        <v>1031</v>
      </c>
      <c r="I236" s="22" t="s">
        <v>1032</v>
      </c>
      <c r="J236" s="22" t="s">
        <v>1031</v>
      </c>
      <c r="K236" s="22" t="s">
        <v>1031</v>
      </c>
      <c r="L236" s="22" t="s">
        <v>1031</v>
      </c>
      <c r="M236" s="22" t="s">
        <v>1031</v>
      </c>
      <c r="N236" s="22" t="s">
        <v>1032</v>
      </c>
      <c r="O236" s="22" t="s">
        <v>1031</v>
      </c>
      <c r="P236" s="22" t="s">
        <v>1031</v>
      </c>
      <c r="Q236" s="22" t="s">
        <v>1031</v>
      </c>
      <c r="R236" s="22" t="s">
        <v>1031</v>
      </c>
      <c r="S236" s="22" t="s">
        <v>1031</v>
      </c>
      <c r="T236" s="22" t="s">
        <v>1031</v>
      </c>
      <c r="U236" s="22" t="s">
        <v>1031</v>
      </c>
      <c r="V236" s="22" t="s">
        <v>1031</v>
      </c>
      <c r="W236" s="22" t="s">
        <v>1032</v>
      </c>
      <c r="X236" s="22" t="s">
        <v>1031</v>
      </c>
      <c r="Y236" s="22" t="s">
        <v>1031</v>
      </c>
      <c r="Z236" s="22" t="s">
        <v>1031</v>
      </c>
      <c r="AA236" s="22" t="s">
        <v>1031</v>
      </c>
    </row>
    <row r="237" spans="1:27" x14ac:dyDescent="0.25">
      <c r="A237" s="20" t="s">
        <v>273</v>
      </c>
      <c r="B237" s="21" t="s">
        <v>774</v>
      </c>
      <c r="C237" s="20" t="s">
        <v>547</v>
      </c>
      <c r="D237" s="22" t="s">
        <v>1034</v>
      </c>
      <c r="E237" s="22" t="s">
        <v>1032</v>
      </c>
      <c r="F237" s="22" t="s">
        <v>1034</v>
      </c>
      <c r="G237" s="22" t="s">
        <v>1033</v>
      </c>
      <c r="H237" s="22" t="s">
        <v>1032</v>
      </c>
      <c r="I237" s="22" t="s">
        <v>1032</v>
      </c>
      <c r="J237" s="22" t="s">
        <v>1032</v>
      </c>
      <c r="K237" s="22" t="s">
        <v>1032</v>
      </c>
      <c r="L237" s="22" t="s">
        <v>1032</v>
      </c>
      <c r="M237" s="22" t="s">
        <v>1033</v>
      </c>
      <c r="N237" s="22" t="s">
        <v>1033</v>
      </c>
      <c r="O237" s="22" t="s">
        <v>1032</v>
      </c>
      <c r="P237" s="22" t="s">
        <v>1033</v>
      </c>
      <c r="Q237" s="22" t="s">
        <v>1032</v>
      </c>
      <c r="R237" s="22" t="s">
        <v>1032</v>
      </c>
      <c r="S237" s="22" t="s">
        <v>1032</v>
      </c>
      <c r="T237" s="22" t="s">
        <v>1032</v>
      </c>
      <c r="U237" s="22" t="s">
        <v>1032</v>
      </c>
      <c r="V237" s="22" t="s">
        <v>1032</v>
      </c>
      <c r="W237" s="22" t="s">
        <v>1032</v>
      </c>
      <c r="X237" s="22" t="s">
        <v>1032</v>
      </c>
      <c r="Y237" s="22" t="s">
        <v>1032</v>
      </c>
      <c r="Z237" s="22" t="s">
        <v>1033</v>
      </c>
      <c r="AA237" s="22" t="s">
        <v>1032</v>
      </c>
    </row>
    <row r="238" spans="1:27" x14ac:dyDescent="0.25">
      <c r="A238" s="20" t="s">
        <v>274</v>
      </c>
      <c r="B238" s="21" t="s">
        <v>775</v>
      </c>
      <c r="C238" s="20" t="s">
        <v>537</v>
      </c>
      <c r="D238" s="22" t="s">
        <v>1034</v>
      </c>
      <c r="E238" s="22" t="s">
        <v>1034</v>
      </c>
      <c r="F238" s="22" t="s">
        <v>1034</v>
      </c>
      <c r="G238" s="22" t="s">
        <v>1034</v>
      </c>
      <c r="H238" s="22" t="s">
        <v>1034</v>
      </c>
      <c r="I238" s="22" t="s">
        <v>1034</v>
      </c>
      <c r="J238" s="22" t="s">
        <v>1034</v>
      </c>
      <c r="K238" s="22" t="s">
        <v>1034</v>
      </c>
      <c r="L238" s="22" t="s">
        <v>1034</v>
      </c>
      <c r="M238" s="22" t="s">
        <v>1031</v>
      </c>
      <c r="N238" s="22" t="s">
        <v>1034</v>
      </c>
      <c r="O238" s="22" t="s">
        <v>1034</v>
      </c>
      <c r="P238" s="22" t="s">
        <v>1034</v>
      </c>
      <c r="Q238" s="22" t="s">
        <v>1034</v>
      </c>
      <c r="R238" s="22" t="s">
        <v>1034</v>
      </c>
      <c r="S238" s="22" t="s">
        <v>1034</v>
      </c>
      <c r="T238" s="22" t="s">
        <v>1033</v>
      </c>
      <c r="U238" s="22" t="s">
        <v>1034</v>
      </c>
      <c r="V238" s="22" t="s">
        <v>1034</v>
      </c>
      <c r="W238" s="22" t="s">
        <v>1034</v>
      </c>
      <c r="X238" s="22" t="s">
        <v>1034</v>
      </c>
      <c r="Y238" s="22" t="s">
        <v>1034</v>
      </c>
      <c r="Z238" s="22" t="s">
        <v>1034</v>
      </c>
      <c r="AA238" s="22" t="s">
        <v>1034</v>
      </c>
    </row>
    <row r="239" spans="1:27" x14ac:dyDescent="0.25">
      <c r="A239" s="20" t="s">
        <v>275</v>
      </c>
      <c r="B239" s="21" t="s">
        <v>776</v>
      </c>
      <c r="C239" s="20" t="s">
        <v>552</v>
      </c>
      <c r="D239" s="22" t="s">
        <v>1032</v>
      </c>
      <c r="E239" s="22" t="s">
        <v>1032</v>
      </c>
      <c r="F239" s="22" t="s">
        <v>1032</v>
      </c>
      <c r="G239" s="22" t="s">
        <v>1032</v>
      </c>
      <c r="H239" s="22" t="s">
        <v>1032</v>
      </c>
      <c r="I239" s="22" t="s">
        <v>1032</v>
      </c>
      <c r="J239" s="22" t="s">
        <v>1032</v>
      </c>
      <c r="K239" s="22" t="s">
        <v>1031</v>
      </c>
      <c r="L239" s="22" t="s">
        <v>1032</v>
      </c>
      <c r="M239" s="22" t="s">
        <v>1033</v>
      </c>
      <c r="N239" s="22" t="s">
        <v>1032</v>
      </c>
      <c r="O239" s="22" t="s">
        <v>1032</v>
      </c>
      <c r="P239" s="22" t="s">
        <v>1032</v>
      </c>
      <c r="Q239" s="22" t="s">
        <v>1032</v>
      </c>
      <c r="R239" s="22" t="s">
        <v>1031</v>
      </c>
      <c r="S239" s="22" t="s">
        <v>1032</v>
      </c>
      <c r="T239" s="22" t="s">
        <v>1032</v>
      </c>
      <c r="U239" s="22" t="s">
        <v>1032</v>
      </c>
      <c r="V239" s="22" t="s">
        <v>1032</v>
      </c>
      <c r="W239" s="22" t="s">
        <v>1032</v>
      </c>
      <c r="X239" s="22" t="s">
        <v>1032</v>
      </c>
      <c r="Y239" s="22" t="s">
        <v>1032</v>
      </c>
      <c r="Z239" s="22" t="s">
        <v>1032</v>
      </c>
      <c r="AA239" s="22" t="s">
        <v>1032</v>
      </c>
    </row>
    <row r="240" spans="1:27" x14ac:dyDescent="0.25">
      <c r="A240" s="20" t="s">
        <v>276</v>
      </c>
      <c r="B240" s="21" t="s">
        <v>777</v>
      </c>
      <c r="C240" s="20" t="s">
        <v>552</v>
      </c>
      <c r="D240" s="22" t="s">
        <v>1031</v>
      </c>
      <c r="E240" s="22" t="s">
        <v>1031</v>
      </c>
      <c r="F240" s="22" t="s">
        <v>1031</v>
      </c>
      <c r="G240" s="22" t="s">
        <v>1034</v>
      </c>
      <c r="H240" s="22" t="s">
        <v>1034</v>
      </c>
      <c r="I240" s="22" t="s">
        <v>1032</v>
      </c>
      <c r="J240" s="22" t="s">
        <v>1031</v>
      </c>
      <c r="K240" s="22" t="s">
        <v>1031</v>
      </c>
      <c r="L240" s="22" t="s">
        <v>1031</v>
      </c>
      <c r="M240" s="22" t="s">
        <v>1031</v>
      </c>
      <c r="N240" s="22" t="s">
        <v>1032</v>
      </c>
      <c r="O240" s="22" t="s">
        <v>1031</v>
      </c>
      <c r="P240" s="22" t="s">
        <v>1031</v>
      </c>
      <c r="Q240" s="22" t="s">
        <v>1031</v>
      </c>
      <c r="R240" s="22" t="s">
        <v>1031</v>
      </c>
      <c r="S240" s="22" t="s">
        <v>1031</v>
      </c>
      <c r="T240" s="22" t="s">
        <v>1031</v>
      </c>
      <c r="U240" s="22" t="s">
        <v>1031</v>
      </c>
      <c r="V240" s="22" t="s">
        <v>1033</v>
      </c>
      <c r="W240" s="22" t="s">
        <v>1032</v>
      </c>
      <c r="X240" s="22" t="s">
        <v>1031</v>
      </c>
      <c r="Y240" s="22" t="s">
        <v>1031</v>
      </c>
      <c r="Z240" s="22" t="s">
        <v>1031</v>
      </c>
      <c r="AA240" s="22" t="s">
        <v>1031</v>
      </c>
    </row>
    <row r="241" spans="1:27" x14ac:dyDescent="0.25">
      <c r="A241" s="20" t="s">
        <v>277</v>
      </c>
      <c r="B241" s="21" t="s">
        <v>778</v>
      </c>
      <c r="C241" s="20" t="s">
        <v>542</v>
      </c>
      <c r="D241" s="22" t="s">
        <v>1034</v>
      </c>
      <c r="E241" s="22" t="s">
        <v>1032</v>
      </c>
      <c r="F241" s="22" t="s">
        <v>1034</v>
      </c>
      <c r="G241" s="22" t="s">
        <v>1033</v>
      </c>
      <c r="H241" s="22" t="s">
        <v>1032</v>
      </c>
      <c r="I241" s="22" t="s">
        <v>1032</v>
      </c>
      <c r="J241" s="22" t="s">
        <v>1034</v>
      </c>
      <c r="K241" s="22" t="s">
        <v>1033</v>
      </c>
      <c r="L241" s="22" t="s">
        <v>1032</v>
      </c>
      <c r="M241" s="22" t="s">
        <v>1033</v>
      </c>
      <c r="N241" s="22" t="s">
        <v>1032</v>
      </c>
      <c r="O241" s="22" t="s">
        <v>1032</v>
      </c>
      <c r="P241" s="22" t="s">
        <v>1031</v>
      </c>
      <c r="Q241" s="22" t="s">
        <v>1032</v>
      </c>
      <c r="R241" s="22" t="s">
        <v>1034</v>
      </c>
      <c r="S241" s="22" t="s">
        <v>1031</v>
      </c>
      <c r="T241" s="22" t="s">
        <v>1031</v>
      </c>
      <c r="U241" s="22" t="s">
        <v>1033</v>
      </c>
      <c r="V241" s="22" t="s">
        <v>1032</v>
      </c>
      <c r="W241" s="22" t="s">
        <v>1033</v>
      </c>
      <c r="X241" s="22" t="s">
        <v>1034</v>
      </c>
      <c r="Y241" s="22" t="s">
        <v>1032</v>
      </c>
      <c r="Z241" s="22" t="s">
        <v>1032</v>
      </c>
      <c r="AA241" s="22" t="s">
        <v>1032</v>
      </c>
    </row>
    <row r="242" spans="1:27" x14ac:dyDescent="0.25">
      <c r="A242" s="20" t="s">
        <v>278</v>
      </c>
      <c r="B242" s="21" t="s">
        <v>779</v>
      </c>
      <c r="C242" s="20" t="s">
        <v>537</v>
      </c>
      <c r="D242" s="22" t="s">
        <v>1031</v>
      </c>
      <c r="E242" s="22" t="s">
        <v>1033</v>
      </c>
      <c r="F242" s="22" t="s">
        <v>1031</v>
      </c>
      <c r="G242" s="22" t="s">
        <v>1032</v>
      </c>
      <c r="H242" s="22" t="s">
        <v>1031</v>
      </c>
      <c r="I242" s="22" t="s">
        <v>1032</v>
      </c>
      <c r="J242" s="22" t="s">
        <v>1031</v>
      </c>
      <c r="K242" s="22" t="s">
        <v>1031</v>
      </c>
      <c r="L242" s="22" t="s">
        <v>1031</v>
      </c>
      <c r="M242" s="22" t="s">
        <v>1031</v>
      </c>
      <c r="N242" s="22" t="s">
        <v>1032</v>
      </c>
      <c r="O242" s="22" t="s">
        <v>1031</v>
      </c>
      <c r="P242" s="22" t="s">
        <v>1031</v>
      </c>
      <c r="Q242" s="22" t="s">
        <v>1033</v>
      </c>
      <c r="R242" s="22" t="s">
        <v>1031</v>
      </c>
      <c r="S242" s="22" t="s">
        <v>1031</v>
      </c>
      <c r="T242" s="22" t="s">
        <v>1031</v>
      </c>
      <c r="U242" s="22" t="s">
        <v>1031</v>
      </c>
      <c r="V242" s="22" t="s">
        <v>1031</v>
      </c>
      <c r="W242" s="22" t="s">
        <v>1032</v>
      </c>
      <c r="X242" s="22" t="s">
        <v>1031</v>
      </c>
      <c r="Y242" s="22" t="s">
        <v>1031</v>
      </c>
      <c r="Z242" s="22" t="s">
        <v>1031</v>
      </c>
      <c r="AA242" s="22" t="s">
        <v>1031</v>
      </c>
    </row>
    <row r="243" spans="1:27" x14ac:dyDescent="0.25">
      <c r="A243" s="20" t="s">
        <v>279</v>
      </c>
      <c r="B243" s="21" t="s">
        <v>780</v>
      </c>
      <c r="C243" s="20" t="s">
        <v>534</v>
      </c>
      <c r="D243" s="22" t="s">
        <v>1034</v>
      </c>
      <c r="E243" s="22" t="s">
        <v>1034</v>
      </c>
      <c r="F243" s="22" t="s">
        <v>1034</v>
      </c>
      <c r="G243" s="22" t="s">
        <v>1033</v>
      </c>
      <c r="H243" s="22" t="s">
        <v>1034</v>
      </c>
      <c r="I243" s="22" t="s">
        <v>1032</v>
      </c>
      <c r="J243" s="22" t="s">
        <v>1034</v>
      </c>
      <c r="K243" s="22" t="s">
        <v>1031</v>
      </c>
      <c r="L243" s="22" t="s">
        <v>1034</v>
      </c>
      <c r="M243" s="22" t="s">
        <v>1031</v>
      </c>
      <c r="N243" s="22" t="s">
        <v>1032</v>
      </c>
      <c r="O243" s="22" t="s">
        <v>1031</v>
      </c>
      <c r="P243" s="22" t="s">
        <v>1034</v>
      </c>
      <c r="Q243" s="22" t="s">
        <v>1034</v>
      </c>
      <c r="R243" s="22" t="s">
        <v>1031</v>
      </c>
      <c r="S243" s="22" t="s">
        <v>1033</v>
      </c>
      <c r="T243" s="22" t="s">
        <v>1032</v>
      </c>
      <c r="U243" s="22" t="s">
        <v>1033</v>
      </c>
      <c r="V243" s="22" t="s">
        <v>1032</v>
      </c>
      <c r="W243" s="22" t="s">
        <v>1033</v>
      </c>
      <c r="X243" s="22" t="s">
        <v>1033</v>
      </c>
      <c r="Y243" s="22" t="s">
        <v>1033</v>
      </c>
      <c r="Z243" s="22" t="s">
        <v>1031</v>
      </c>
      <c r="AA243" s="22" t="s">
        <v>1032</v>
      </c>
    </row>
    <row r="244" spans="1:27" x14ac:dyDescent="0.25">
      <c r="A244" s="20" t="s">
        <v>280</v>
      </c>
      <c r="B244" s="21" t="s">
        <v>781</v>
      </c>
      <c r="C244" s="20" t="s">
        <v>547</v>
      </c>
      <c r="D244" s="22" t="s">
        <v>1034</v>
      </c>
      <c r="E244" s="22" t="s">
        <v>1034</v>
      </c>
      <c r="F244" s="22" t="s">
        <v>1033</v>
      </c>
      <c r="G244" s="22" t="s">
        <v>1032</v>
      </c>
      <c r="H244" s="22" t="s">
        <v>1032</v>
      </c>
      <c r="I244" s="22" t="s">
        <v>1032</v>
      </c>
      <c r="J244" s="22" t="s">
        <v>1034</v>
      </c>
      <c r="K244" s="22" t="s">
        <v>1034</v>
      </c>
      <c r="L244" s="22" t="s">
        <v>1033</v>
      </c>
      <c r="M244" s="22" t="s">
        <v>1031</v>
      </c>
      <c r="N244" s="22" t="s">
        <v>1033</v>
      </c>
      <c r="O244" s="22" t="s">
        <v>1034</v>
      </c>
      <c r="P244" s="22" t="s">
        <v>1034</v>
      </c>
      <c r="Q244" s="22" t="s">
        <v>1034</v>
      </c>
      <c r="R244" s="22" t="s">
        <v>1034</v>
      </c>
      <c r="S244" s="22" t="s">
        <v>1034</v>
      </c>
      <c r="T244" s="22" t="s">
        <v>1032</v>
      </c>
      <c r="U244" s="22" t="s">
        <v>1034</v>
      </c>
      <c r="V244" s="22" t="s">
        <v>1032</v>
      </c>
      <c r="W244" s="22" t="s">
        <v>1033</v>
      </c>
      <c r="X244" s="22" t="s">
        <v>1034</v>
      </c>
      <c r="Y244" s="22" t="s">
        <v>1032</v>
      </c>
      <c r="Z244" s="22" t="s">
        <v>1034</v>
      </c>
      <c r="AA244" s="22" t="s">
        <v>1034</v>
      </c>
    </row>
    <row r="245" spans="1:27" x14ac:dyDescent="0.25">
      <c r="A245" s="20" t="s">
        <v>281</v>
      </c>
      <c r="B245" s="21" t="s">
        <v>782</v>
      </c>
      <c r="C245" s="20" t="s">
        <v>547</v>
      </c>
      <c r="D245" s="22" t="s">
        <v>1034</v>
      </c>
      <c r="E245" s="22" t="s">
        <v>1034</v>
      </c>
      <c r="F245" s="22" t="s">
        <v>1034</v>
      </c>
      <c r="G245" s="22" t="s">
        <v>1032</v>
      </c>
      <c r="H245" s="22" t="s">
        <v>1032</v>
      </c>
      <c r="I245" s="22" t="s">
        <v>1032</v>
      </c>
      <c r="J245" s="22" t="s">
        <v>1034</v>
      </c>
      <c r="K245" s="22" t="s">
        <v>1034</v>
      </c>
      <c r="L245" s="22" t="s">
        <v>1033</v>
      </c>
      <c r="M245" s="22" t="s">
        <v>1031</v>
      </c>
      <c r="N245" s="22" t="s">
        <v>1031</v>
      </c>
      <c r="O245" s="22" t="s">
        <v>1034</v>
      </c>
      <c r="P245" s="22" t="s">
        <v>1034</v>
      </c>
      <c r="Q245" s="22" t="s">
        <v>1034</v>
      </c>
      <c r="R245" s="22" t="s">
        <v>1034</v>
      </c>
      <c r="S245" s="22" t="s">
        <v>1034</v>
      </c>
      <c r="T245" s="22" t="s">
        <v>1033</v>
      </c>
      <c r="U245" s="22" t="s">
        <v>1034</v>
      </c>
      <c r="V245" s="22" t="s">
        <v>1032</v>
      </c>
      <c r="W245" s="22" t="s">
        <v>1033</v>
      </c>
      <c r="X245" s="22" t="s">
        <v>1034</v>
      </c>
      <c r="Y245" s="22" t="s">
        <v>1033</v>
      </c>
      <c r="Z245" s="22" t="s">
        <v>1034</v>
      </c>
      <c r="AA245" s="22" t="s">
        <v>1034</v>
      </c>
    </row>
    <row r="246" spans="1:27" x14ac:dyDescent="0.25">
      <c r="A246" s="20" t="s">
        <v>282</v>
      </c>
      <c r="B246" s="21" t="s">
        <v>783</v>
      </c>
      <c r="C246" s="20" t="s">
        <v>532</v>
      </c>
      <c r="D246" s="22" t="s">
        <v>1032</v>
      </c>
      <c r="E246" s="22" t="s">
        <v>1032</v>
      </c>
      <c r="F246" s="22" t="s">
        <v>1032</v>
      </c>
      <c r="G246" s="22" t="s">
        <v>1032</v>
      </c>
      <c r="H246" s="22" t="s">
        <v>1032</v>
      </c>
      <c r="I246" s="22" t="s">
        <v>1032</v>
      </c>
      <c r="J246" s="22" t="s">
        <v>1032</v>
      </c>
      <c r="K246" s="22" t="s">
        <v>1032</v>
      </c>
      <c r="L246" s="22" t="s">
        <v>1032</v>
      </c>
      <c r="M246" s="22" t="s">
        <v>1033</v>
      </c>
      <c r="N246" s="22" t="s">
        <v>1032</v>
      </c>
      <c r="O246" s="22" t="s">
        <v>1032</v>
      </c>
      <c r="P246" s="22" t="s">
        <v>1032</v>
      </c>
      <c r="Q246" s="22" t="s">
        <v>1032</v>
      </c>
      <c r="R246" s="22" t="s">
        <v>1032</v>
      </c>
      <c r="S246" s="22" t="s">
        <v>1032</v>
      </c>
      <c r="T246" s="22" t="s">
        <v>1032</v>
      </c>
      <c r="U246" s="22" t="s">
        <v>1032</v>
      </c>
      <c r="V246" s="22" t="s">
        <v>1032</v>
      </c>
      <c r="W246" s="22" t="s">
        <v>1032</v>
      </c>
      <c r="X246" s="22" t="s">
        <v>1032</v>
      </c>
      <c r="Y246" s="22" t="s">
        <v>1032</v>
      </c>
      <c r="Z246" s="22" t="s">
        <v>1032</v>
      </c>
      <c r="AA246" s="22" t="s">
        <v>1032</v>
      </c>
    </row>
    <row r="247" spans="1:27" x14ac:dyDescent="0.25">
      <c r="A247" s="20" t="s">
        <v>283</v>
      </c>
      <c r="B247" s="21" t="s">
        <v>784</v>
      </c>
      <c r="C247" s="20" t="s">
        <v>563</v>
      </c>
      <c r="D247" s="22" t="s">
        <v>1034</v>
      </c>
      <c r="E247" s="22" t="s">
        <v>1032</v>
      </c>
      <c r="F247" s="22" t="s">
        <v>1032</v>
      </c>
      <c r="G247" s="22" t="s">
        <v>1032</v>
      </c>
      <c r="H247" s="22" t="s">
        <v>1032</v>
      </c>
      <c r="I247" s="22" t="s">
        <v>1032</v>
      </c>
      <c r="J247" s="22" t="s">
        <v>1032</v>
      </c>
      <c r="K247" s="22" t="s">
        <v>1032</v>
      </c>
      <c r="L247" s="22" t="s">
        <v>1032</v>
      </c>
      <c r="M247" s="22" t="s">
        <v>1033</v>
      </c>
      <c r="N247" s="22" t="s">
        <v>1032</v>
      </c>
      <c r="O247" s="22" t="s">
        <v>1032</v>
      </c>
      <c r="P247" s="22" t="s">
        <v>1033</v>
      </c>
      <c r="Q247" s="22" t="s">
        <v>1032</v>
      </c>
      <c r="R247" s="22" t="s">
        <v>1032</v>
      </c>
      <c r="S247" s="22" t="s">
        <v>1032</v>
      </c>
      <c r="T247" s="22" t="s">
        <v>1032</v>
      </c>
      <c r="U247" s="22" t="s">
        <v>1032</v>
      </c>
      <c r="V247" s="22" t="s">
        <v>1032</v>
      </c>
      <c r="W247" s="22" t="s">
        <v>1032</v>
      </c>
      <c r="X247" s="22" t="s">
        <v>1032</v>
      </c>
      <c r="Y247" s="22" t="s">
        <v>1032</v>
      </c>
      <c r="Z247" s="22" t="s">
        <v>1032</v>
      </c>
      <c r="AA247" s="22" t="s">
        <v>1032</v>
      </c>
    </row>
    <row r="248" spans="1:27" x14ac:dyDescent="0.25">
      <c r="A248" s="20" t="s">
        <v>284</v>
      </c>
      <c r="B248" s="21" t="s">
        <v>785</v>
      </c>
      <c r="C248" s="20" t="s">
        <v>532</v>
      </c>
      <c r="D248" s="22" t="s">
        <v>1032</v>
      </c>
      <c r="E248" s="22" t="s">
        <v>1032</v>
      </c>
      <c r="F248" s="22" t="s">
        <v>1032</v>
      </c>
      <c r="G248" s="22" t="s">
        <v>1033</v>
      </c>
      <c r="H248" s="22" t="s">
        <v>1032</v>
      </c>
      <c r="I248" s="22" t="s">
        <v>1032</v>
      </c>
      <c r="J248" s="22" t="s">
        <v>1032</v>
      </c>
      <c r="K248" s="22" t="s">
        <v>1032</v>
      </c>
      <c r="L248" s="22" t="s">
        <v>1032</v>
      </c>
      <c r="M248" s="22" t="s">
        <v>1032</v>
      </c>
      <c r="N248" s="22" t="s">
        <v>1032</v>
      </c>
      <c r="O248" s="22" t="s">
        <v>1032</v>
      </c>
      <c r="P248" s="22" t="s">
        <v>1032</v>
      </c>
      <c r="Q248" s="22" t="s">
        <v>1032</v>
      </c>
      <c r="R248" s="22" t="s">
        <v>1032</v>
      </c>
      <c r="S248" s="22" t="s">
        <v>1032</v>
      </c>
      <c r="T248" s="22" t="s">
        <v>1032</v>
      </c>
      <c r="U248" s="22" t="s">
        <v>1032</v>
      </c>
      <c r="V248" s="22" t="s">
        <v>1032</v>
      </c>
      <c r="W248" s="22" t="s">
        <v>1032</v>
      </c>
      <c r="X248" s="22" t="s">
        <v>1032</v>
      </c>
      <c r="Y248" s="22" t="s">
        <v>1032</v>
      </c>
      <c r="Z248" s="22" t="s">
        <v>1032</v>
      </c>
      <c r="AA248" s="22" t="s">
        <v>1032</v>
      </c>
    </row>
    <row r="249" spans="1:27" x14ac:dyDescent="0.25">
      <c r="A249" s="20" t="s">
        <v>285</v>
      </c>
      <c r="B249" s="21" t="s">
        <v>786</v>
      </c>
      <c r="C249" s="20" t="s">
        <v>534</v>
      </c>
      <c r="D249" s="22" t="s">
        <v>1031</v>
      </c>
      <c r="E249" s="22" t="s">
        <v>1031</v>
      </c>
      <c r="F249" s="22" t="s">
        <v>1034</v>
      </c>
      <c r="G249" s="22" t="s">
        <v>1033</v>
      </c>
      <c r="H249" s="22" t="s">
        <v>1032</v>
      </c>
      <c r="I249" s="22" t="s">
        <v>1032</v>
      </c>
      <c r="J249" s="22" t="s">
        <v>1031</v>
      </c>
      <c r="K249" s="22" t="s">
        <v>1033</v>
      </c>
      <c r="L249" s="22" t="s">
        <v>1031</v>
      </c>
      <c r="M249" s="22" t="s">
        <v>1031</v>
      </c>
      <c r="N249" s="22" t="s">
        <v>1032</v>
      </c>
      <c r="O249" s="22" t="s">
        <v>1031</v>
      </c>
      <c r="P249" s="22" t="s">
        <v>1031</v>
      </c>
      <c r="Q249" s="22" t="s">
        <v>1031</v>
      </c>
      <c r="R249" s="22" t="s">
        <v>1031</v>
      </c>
      <c r="S249" s="22" t="s">
        <v>1031</v>
      </c>
      <c r="T249" s="22" t="s">
        <v>1031</v>
      </c>
      <c r="U249" s="22" t="s">
        <v>1031</v>
      </c>
      <c r="V249" s="22" t="s">
        <v>1031</v>
      </c>
      <c r="W249" s="22" t="s">
        <v>1032</v>
      </c>
      <c r="X249" s="22" t="s">
        <v>1031</v>
      </c>
      <c r="Y249" s="22" t="s">
        <v>1031</v>
      </c>
      <c r="Z249" s="22" t="s">
        <v>1031</v>
      </c>
      <c r="AA249" s="22" t="s">
        <v>1032</v>
      </c>
    </row>
    <row r="250" spans="1:27" x14ac:dyDescent="0.25">
      <c r="A250" s="20" t="s">
        <v>286</v>
      </c>
      <c r="B250" s="21" t="s">
        <v>787</v>
      </c>
      <c r="C250" s="20" t="s">
        <v>542</v>
      </c>
      <c r="D250" s="22" t="s">
        <v>1031</v>
      </c>
      <c r="E250" s="22" t="s">
        <v>1031</v>
      </c>
      <c r="F250" s="22" t="s">
        <v>1031</v>
      </c>
      <c r="G250" s="22" t="s">
        <v>1032</v>
      </c>
      <c r="H250" s="22" t="s">
        <v>1032</v>
      </c>
      <c r="I250" s="22" t="s">
        <v>1032</v>
      </c>
      <c r="J250" s="22" t="s">
        <v>1031</v>
      </c>
      <c r="K250" s="22" t="s">
        <v>1031</v>
      </c>
      <c r="L250" s="22" t="s">
        <v>1033</v>
      </c>
      <c r="M250" s="22" t="s">
        <v>1031</v>
      </c>
      <c r="N250" s="22" t="s">
        <v>1032</v>
      </c>
      <c r="O250" s="22" t="s">
        <v>1031</v>
      </c>
      <c r="P250" s="22" t="s">
        <v>1031</v>
      </c>
      <c r="Q250" s="22" t="s">
        <v>1031</v>
      </c>
      <c r="R250" s="22" t="s">
        <v>1031</v>
      </c>
      <c r="S250" s="22" t="s">
        <v>1032</v>
      </c>
      <c r="T250" s="22" t="s">
        <v>1032</v>
      </c>
      <c r="U250" s="22" t="s">
        <v>1032</v>
      </c>
      <c r="V250" s="22" t="s">
        <v>1032</v>
      </c>
      <c r="W250" s="22" t="s">
        <v>1032</v>
      </c>
      <c r="X250" s="22" t="s">
        <v>1032</v>
      </c>
      <c r="Y250" s="22" t="s">
        <v>1033</v>
      </c>
      <c r="Z250" s="22" t="s">
        <v>1031</v>
      </c>
      <c r="AA250" s="22" t="s">
        <v>1032</v>
      </c>
    </row>
    <row r="251" spans="1:27" x14ac:dyDescent="0.25">
      <c r="A251" s="20" t="s">
        <v>287</v>
      </c>
      <c r="B251" s="21" t="s">
        <v>788</v>
      </c>
      <c r="C251" s="20" t="s">
        <v>547</v>
      </c>
      <c r="D251" s="22" t="s">
        <v>1034</v>
      </c>
      <c r="E251" s="22" t="s">
        <v>1034</v>
      </c>
      <c r="F251" s="22" t="s">
        <v>1034</v>
      </c>
      <c r="G251" s="22" t="s">
        <v>1034</v>
      </c>
      <c r="H251" s="22" t="s">
        <v>1031</v>
      </c>
      <c r="I251" s="22" t="s">
        <v>1034</v>
      </c>
      <c r="J251" s="22" t="s">
        <v>1031</v>
      </c>
      <c r="K251" s="22" t="s">
        <v>1031</v>
      </c>
      <c r="L251" s="22" t="s">
        <v>1031</v>
      </c>
      <c r="M251" s="22" t="s">
        <v>1031</v>
      </c>
      <c r="N251" s="22" t="s">
        <v>1033</v>
      </c>
      <c r="O251" s="22" t="s">
        <v>1031</v>
      </c>
      <c r="P251" s="22" t="s">
        <v>1031</v>
      </c>
      <c r="Q251" s="22" t="s">
        <v>1031</v>
      </c>
      <c r="R251" s="22" t="s">
        <v>1031</v>
      </c>
      <c r="S251" s="22" t="s">
        <v>1031</v>
      </c>
      <c r="T251" s="22" t="s">
        <v>1031</v>
      </c>
      <c r="U251" s="22" t="s">
        <v>1031</v>
      </c>
      <c r="V251" s="22" t="s">
        <v>1031</v>
      </c>
      <c r="W251" s="22" t="s">
        <v>1032</v>
      </c>
      <c r="X251" s="22" t="s">
        <v>1031</v>
      </c>
      <c r="Y251" s="22" t="s">
        <v>1033</v>
      </c>
      <c r="Z251" s="22" t="s">
        <v>1031</v>
      </c>
      <c r="AA251" s="22" t="s">
        <v>1031</v>
      </c>
    </row>
    <row r="252" spans="1:27" x14ac:dyDescent="0.25">
      <c r="A252" s="20" t="s">
        <v>288</v>
      </c>
      <c r="B252" s="21" t="s">
        <v>789</v>
      </c>
      <c r="C252" s="20" t="s">
        <v>537</v>
      </c>
      <c r="D252" s="22" t="s">
        <v>1032</v>
      </c>
      <c r="E252" s="22" t="s">
        <v>1032</v>
      </c>
      <c r="F252" s="22" t="s">
        <v>1032</v>
      </c>
      <c r="G252" s="22" t="s">
        <v>1032</v>
      </c>
      <c r="H252" s="22" t="s">
        <v>1032</v>
      </c>
      <c r="I252" s="22" t="s">
        <v>1032</v>
      </c>
      <c r="J252" s="22" t="s">
        <v>1032</v>
      </c>
      <c r="K252" s="22" t="s">
        <v>1032</v>
      </c>
      <c r="L252" s="22" t="s">
        <v>1032</v>
      </c>
      <c r="M252" s="22" t="s">
        <v>1033</v>
      </c>
      <c r="N252" s="22" t="s">
        <v>1032</v>
      </c>
      <c r="O252" s="22" t="s">
        <v>1032</v>
      </c>
      <c r="P252" s="22" t="s">
        <v>1033</v>
      </c>
      <c r="Q252" s="22" t="s">
        <v>1032</v>
      </c>
      <c r="R252" s="22" t="s">
        <v>1033</v>
      </c>
      <c r="S252" s="22" t="s">
        <v>1032</v>
      </c>
      <c r="T252" s="22" t="s">
        <v>1032</v>
      </c>
      <c r="U252" s="22" t="s">
        <v>1032</v>
      </c>
      <c r="V252" s="22" t="s">
        <v>1032</v>
      </c>
      <c r="W252" s="22" t="s">
        <v>1032</v>
      </c>
      <c r="X252" s="22" t="s">
        <v>1032</v>
      </c>
      <c r="Y252" s="22" t="s">
        <v>1032</v>
      </c>
      <c r="Z252" s="22" t="s">
        <v>1032</v>
      </c>
      <c r="AA252" s="22" t="s">
        <v>1032</v>
      </c>
    </row>
    <row r="253" spans="1:27" x14ac:dyDescent="0.25">
      <c r="A253" s="20" t="s">
        <v>289</v>
      </c>
      <c r="B253" s="21" t="s">
        <v>790</v>
      </c>
      <c r="C253" s="20" t="s">
        <v>532</v>
      </c>
      <c r="D253" s="22" t="s">
        <v>1033</v>
      </c>
      <c r="E253" s="22" t="s">
        <v>1033</v>
      </c>
      <c r="F253" s="22" t="s">
        <v>1032</v>
      </c>
      <c r="G253" s="22" t="s">
        <v>1034</v>
      </c>
      <c r="H253" s="22" t="s">
        <v>1034</v>
      </c>
      <c r="I253" s="22" t="s">
        <v>1034</v>
      </c>
      <c r="J253" s="22" t="s">
        <v>1032</v>
      </c>
      <c r="K253" s="22" t="s">
        <v>1031</v>
      </c>
      <c r="L253" s="22" t="s">
        <v>1032</v>
      </c>
      <c r="M253" s="22" t="s">
        <v>1031</v>
      </c>
      <c r="N253" s="22" t="s">
        <v>1032</v>
      </c>
      <c r="O253" s="22" t="s">
        <v>1031</v>
      </c>
      <c r="P253" s="22" t="s">
        <v>1031</v>
      </c>
      <c r="Q253" s="22" t="s">
        <v>1032</v>
      </c>
      <c r="R253" s="22" t="s">
        <v>1031</v>
      </c>
      <c r="S253" s="22" t="s">
        <v>1031</v>
      </c>
      <c r="T253" s="22" t="s">
        <v>1031</v>
      </c>
      <c r="U253" s="22" t="s">
        <v>1031</v>
      </c>
      <c r="V253" s="22" t="s">
        <v>1034</v>
      </c>
      <c r="W253" s="22" t="s">
        <v>1032</v>
      </c>
      <c r="X253" s="22" t="s">
        <v>1032</v>
      </c>
      <c r="Y253" s="22" t="s">
        <v>1032</v>
      </c>
      <c r="Z253" s="22" t="s">
        <v>1032</v>
      </c>
      <c r="AA253" s="22" t="s">
        <v>1032</v>
      </c>
    </row>
    <row r="254" spans="1:27" x14ac:dyDescent="0.25">
      <c r="A254" s="20" t="s">
        <v>290</v>
      </c>
      <c r="B254" s="21" t="s">
        <v>791</v>
      </c>
      <c r="C254" s="20" t="s">
        <v>563</v>
      </c>
      <c r="D254" s="22" t="s">
        <v>1034</v>
      </c>
      <c r="E254" s="22" t="s">
        <v>1034</v>
      </c>
      <c r="F254" s="22" t="s">
        <v>1034</v>
      </c>
      <c r="G254" s="22" t="s">
        <v>1033</v>
      </c>
      <c r="H254" s="22" t="s">
        <v>1034</v>
      </c>
      <c r="I254" s="22" t="s">
        <v>1032</v>
      </c>
      <c r="J254" s="22" t="s">
        <v>1033</v>
      </c>
      <c r="K254" s="22" t="s">
        <v>1031</v>
      </c>
      <c r="L254" s="22" t="s">
        <v>1031</v>
      </c>
      <c r="M254" s="22" t="s">
        <v>1031</v>
      </c>
      <c r="N254" s="22" t="s">
        <v>1032</v>
      </c>
      <c r="O254" s="22" t="s">
        <v>1031</v>
      </c>
      <c r="P254" s="22" t="s">
        <v>1031</v>
      </c>
      <c r="Q254" s="22" t="s">
        <v>1032</v>
      </c>
      <c r="R254" s="22" t="s">
        <v>1031</v>
      </c>
      <c r="S254" s="22" t="s">
        <v>1031</v>
      </c>
      <c r="T254" s="22" t="s">
        <v>1031</v>
      </c>
      <c r="U254" s="22" t="s">
        <v>1031</v>
      </c>
      <c r="V254" s="22" t="s">
        <v>1031</v>
      </c>
      <c r="W254" s="22" t="s">
        <v>1032</v>
      </c>
      <c r="X254" s="22" t="s">
        <v>1031</v>
      </c>
      <c r="Y254" s="22" t="s">
        <v>1031</v>
      </c>
      <c r="Z254" s="22" t="s">
        <v>1031</v>
      </c>
      <c r="AA254" s="22" t="s">
        <v>1031</v>
      </c>
    </row>
    <row r="255" spans="1:27" x14ac:dyDescent="0.25">
      <c r="A255" s="20" t="s">
        <v>291</v>
      </c>
      <c r="B255" s="21" t="s">
        <v>792</v>
      </c>
      <c r="C255" s="20" t="s">
        <v>547</v>
      </c>
      <c r="D255" s="22" t="s">
        <v>1034</v>
      </c>
      <c r="E255" s="22" t="s">
        <v>1034</v>
      </c>
      <c r="F255" s="22" t="s">
        <v>1034</v>
      </c>
      <c r="G255" s="22" t="s">
        <v>1033</v>
      </c>
      <c r="H255" s="22" t="s">
        <v>1033</v>
      </c>
      <c r="I255" s="22" t="s">
        <v>1032</v>
      </c>
      <c r="J255" s="22" t="s">
        <v>1033</v>
      </c>
      <c r="K255" s="22" t="s">
        <v>1033</v>
      </c>
      <c r="L255" s="22" t="s">
        <v>1032</v>
      </c>
      <c r="M255" s="22" t="s">
        <v>1031</v>
      </c>
      <c r="N255" s="22" t="s">
        <v>1033</v>
      </c>
      <c r="O255" s="22" t="s">
        <v>1033</v>
      </c>
      <c r="P255" s="22" t="s">
        <v>1031</v>
      </c>
      <c r="Q255" s="22" t="s">
        <v>1032</v>
      </c>
      <c r="R255" s="22" t="s">
        <v>1033</v>
      </c>
      <c r="S255" s="22" t="s">
        <v>1031</v>
      </c>
      <c r="T255" s="22" t="s">
        <v>1031</v>
      </c>
      <c r="U255" s="22" t="s">
        <v>1031</v>
      </c>
      <c r="V255" s="22" t="s">
        <v>1031</v>
      </c>
      <c r="W255" s="22" t="s">
        <v>1032</v>
      </c>
      <c r="X255" s="22" t="s">
        <v>1031</v>
      </c>
      <c r="Y255" s="22" t="s">
        <v>1033</v>
      </c>
      <c r="Z255" s="22" t="s">
        <v>1031</v>
      </c>
      <c r="AA255" s="22" t="s">
        <v>1032</v>
      </c>
    </row>
    <row r="256" spans="1:27" x14ac:dyDescent="0.25">
      <c r="A256" s="20" t="s">
        <v>292</v>
      </c>
      <c r="B256" s="21" t="s">
        <v>793</v>
      </c>
      <c r="C256" s="20" t="s">
        <v>563</v>
      </c>
      <c r="D256" s="22" t="s">
        <v>1033</v>
      </c>
      <c r="E256" s="22" t="s">
        <v>1032</v>
      </c>
      <c r="F256" s="22" t="s">
        <v>1033</v>
      </c>
      <c r="G256" s="22" t="s">
        <v>1032</v>
      </c>
      <c r="H256" s="22" t="s">
        <v>1032</v>
      </c>
      <c r="I256" s="22" t="s">
        <v>1032</v>
      </c>
      <c r="J256" s="22" t="s">
        <v>1032</v>
      </c>
      <c r="K256" s="22" t="s">
        <v>1032</v>
      </c>
      <c r="L256" s="22" t="s">
        <v>1032</v>
      </c>
      <c r="M256" s="22" t="s">
        <v>1033</v>
      </c>
      <c r="N256" s="22" t="s">
        <v>1032</v>
      </c>
      <c r="O256" s="22" t="s">
        <v>1032</v>
      </c>
      <c r="P256" s="22" t="s">
        <v>1033</v>
      </c>
      <c r="Q256" s="22" t="s">
        <v>1032</v>
      </c>
      <c r="R256" s="22" t="s">
        <v>1032</v>
      </c>
      <c r="S256" s="22" t="s">
        <v>1032</v>
      </c>
      <c r="T256" s="22" t="s">
        <v>1032</v>
      </c>
      <c r="U256" s="22" t="s">
        <v>1032</v>
      </c>
      <c r="V256" s="22" t="s">
        <v>1032</v>
      </c>
      <c r="W256" s="22" t="s">
        <v>1032</v>
      </c>
      <c r="X256" s="22" t="s">
        <v>1032</v>
      </c>
      <c r="Y256" s="22" t="s">
        <v>1032</v>
      </c>
      <c r="Z256" s="22" t="s">
        <v>1032</v>
      </c>
      <c r="AA256" s="22" t="s">
        <v>1032</v>
      </c>
    </row>
    <row r="257" spans="1:27" x14ac:dyDescent="0.25">
      <c r="A257" s="20" t="s">
        <v>293</v>
      </c>
      <c r="B257" s="21" t="s">
        <v>794</v>
      </c>
      <c r="C257" s="20" t="s">
        <v>547</v>
      </c>
      <c r="D257" s="22" t="s">
        <v>1032</v>
      </c>
      <c r="E257" s="22" t="s">
        <v>1032</v>
      </c>
      <c r="F257" s="22" t="s">
        <v>1032</v>
      </c>
      <c r="G257" s="22" t="s">
        <v>1032</v>
      </c>
      <c r="H257" s="22" t="s">
        <v>1032</v>
      </c>
      <c r="I257" s="22" t="s">
        <v>1032</v>
      </c>
      <c r="J257" s="22" t="s">
        <v>1032</v>
      </c>
      <c r="K257" s="22" t="s">
        <v>1032</v>
      </c>
      <c r="L257" s="22" t="s">
        <v>1032</v>
      </c>
      <c r="M257" s="22" t="s">
        <v>1032</v>
      </c>
      <c r="N257" s="22" t="s">
        <v>1032</v>
      </c>
      <c r="O257" s="22" t="s">
        <v>1032</v>
      </c>
      <c r="P257" s="22" t="s">
        <v>1032</v>
      </c>
      <c r="Q257" s="22" t="s">
        <v>1032</v>
      </c>
      <c r="R257" s="22" t="s">
        <v>1032</v>
      </c>
      <c r="S257" s="22" t="s">
        <v>1032</v>
      </c>
      <c r="T257" s="22" t="s">
        <v>1032</v>
      </c>
      <c r="U257" s="22" t="s">
        <v>1032</v>
      </c>
      <c r="V257" s="22" t="s">
        <v>1032</v>
      </c>
      <c r="W257" s="22" t="s">
        <v>1032</v>
      </c>
      <c r="X257" s="22" t="s">
        <v>1032</v>
      </c>
      <c r="Y257" s="22" t="s">
        <v>1032</v>
      </c>
      <c r="Z257" s="22" t="s">
        <v>1032</v>
      </c>
      <c r="AA257" s="22" t="s">
        <v>1032</v>
      </c>
    </row>
    <row r="258" spans="1:27" x14ac:dyDescent="0.25">
      <c r="A258" s="20" t="s">
        <v>294</v>
      </c>
      <c r="B258" s="21" t="s">
        <v>795</v>
      </c>
      <c r="C258" s="20" t="s">
        <v>578</v>
      </c>
      <c r="D258" s="22" t="s">
        <v>1034</v>
      </c>
      <c r="E258" s="22" t="s">
        <v>1034</v>
      </c>
      <c r="F258" s="22" t="s">
        <v>1034</v>
      </c>
      <c r="G258" s="22" t="s">
        <v>1032</v>
      </c>
      <c r="H258" s="22" t="s">
        <v>1032</v>
      </c>
      <c r="I258" s="22" t="s">
        <v>1032</v>
      </c>
      <c r="J258" s="22" t="s">
        <v>1034</v>
      </c>
      <c r="K258" s="22" t="s">
        <v>1034</v>
      </c>
      <c r="L258" s="22" t="s">
        <v>1032</v>
      </c>
      <c r="M258" s="22" t="s">
        <v>1031</v>
      </c>
      <c r="N258" s="22" t="s">
        <v>1033</v>
      </c>
      <c r="O258" s="22" t="s">
        <v>1034</v>
      </c>
      <c r="P258" s="22" t="s">
        <v>1034</v>
      </c>
      <c r="Q258" s="22" t="s">
        <v>1034</v>
      </c>
      <c r="R258" s="22" t="s">
        <v>1034</v>
      </c>
      <c r="S258" s="22" t="s">
        <v>1034</v>
      </c>
      <c r="T258" s="22" t="s">
        <v>1032</v>
      </c>
      <c r="U258" s="22" t="s">
        <v>1034</v>
      </c>
      <c r="V258" s="22" t="s">
        <v>1032</v>
      </c>
      <c r="W258" s="22" t="s">
        <v>1033</v>
      </c>
      <c r="X258" s="22" t="s">
        <v>1034</v>
      </c>
      <c r="Y258" s="22" t="s">
        <v>1032</v>
      </c>
      <c r="Z258" s="22" t="s">
        <v>1034</v>
      </c>
      <c r="AA258" s="22" t="s">
        <v>1034</v>
      </c>
    </row>
    <row r="259" spans="1:27" x14ac:dyDescent="0.25">
      <c r="A259" s="20" t="s">
        <v>295</v>
      </c>
      <c r="B259" s="21" t="s">
        <v>796</v>
      </c>
      <c r="C259" s="20" t="s">
        <v>537</v>
      </c>
      <c r="D259" s="22" t="s">
        <v>1032</v>
      </c>
      <c r="E259" s="22" t="s">
        <v>1032</v>
      </c>
      <c r="F259" s="22" t="s">
        <v>1032</v>
      </c>
      <c r="G259" s="22" t="s">
        <v>1032</v>
      </c>
      <c r="H259" s="22" t="s">
        <v>1032</v>
      </c>
      <c r="I259" s="22" t="s">
        <v>1032</v>
      </c>
      <c r="J259" s="22" t="s">
        <v>1032</v>
      </c>
      <c r="K259" s="22" t="s">
        <v>1033</v>
      </c>
      <c r="L259" s="22" t="s">
        <v>1032</v>
      </c>
      <c r="M259" s="22" t="s">
        <v>1033</v>
      </c>
      <c r="N259" s="22" t="s">
        <v>1032</v>
      </c>
      <c r="O259" s="22" t="s">
        <v>1032</v>
      </c>
      <c r="P259" s="22" t="s">
        <v>1033</v>
      </c>
      <c r="Q259" s="22" t="s">
        <v>1032</v>
      </c>
      <c r="R259" s="22" t="s">
        <v>1033</v>
      </c>
      <c r="S259" s="22" t="s">
        <v>1032</v>
      </c>
      <c r="T259" s="22" t="s">
        <v>1032</v>
      </c>
      <c r="U259" s="22" t="s">
        <v>1032</v>
      </c>
      <c r="V259" s="22" t="s">
        <v>1032</v>
      </c>
      <c r="W259" s="22" t="s">
        <v>1032</v>
      </c>
      <c r="X259" s="22" t="s">
        <v>1032</v>
      </c>
      <c r="Y259" s="22" t="s">
        <v>1032</v>
      </c>
      <c r="Z259" s="22" t="s">
        <v>1032</v>
      </c>
      <c r="AA259" s="22" t="s">
        <v>1032</v>
      </c>
    </row>
    <row r="260" spans="1:27" x14ac:dyDescent="0.25">
      <c r="A260" s="20" t="s">
        <v>296</v>
      </c>
      <c r="B260" s="21" t="s">
        <v>797</v>
      </c>
      <c r="C260" s="20" t="s">
        <v>542</v>
      </c>
      <c r="D260" s="22" t="s">
        <v>1032</v>
      </c>
      <c r="E260" s="22" t="s">
        <v>1032</v>
      </c>
      <c r="F260" s="22" t="s">
        <v>1032</v>
      </c>
      <c r="G260" s="22" t="s">
        <v>1032</v>
      </c>
      <c r="H260" s="22" t="s">
        <v>1032</v>
      </c>
      <c r="I260" s="22" t="s">
        <v>1032</v>
      </c>
      <c r="J260" s="22" t="s">
        <v>1032</v>
      </c>
      <c r="K260" s="22" t="s">
        <v>1031</v>
      </c>
      <c r="L260" s="22" t="s">
        <v>1032</v>
      </c>
      <c r="M260" s="22" t="s">
        <v>1033</v>
      </c>
      <c r="N260" s="22" t="s">
        <v>1032</v>
      </c>
      <c r="O260" s="22" t="s">
        <v>1032</v>
      </c>
      <c r="P260" s="22" t="s">
        <v>1032</v>
      </c>
      <c r="Q260" s="22" t="s">
        <v>1032</v>
      </c>
      <c r="R260" s="22" t="s">
        <v>1031</v>
      </c>
      <c r="S260" s="22" t="s">
        <v>1032</v>
      </c>
      <c r="T260" s="22" t="s">
        <v>1032</v>
      </c>
      <c r="U260" s="22" t="s">
        <v>1032</v>
      </c>
      <c r="V260" s="22" t="s">
        <v>1032</v>
      </c>
      <c r="W260" s="22" t="s">
        <v>1032</v>
      </c>
      <c r="X260" s="22" t="s">
        <v>1032</v>
      </c>
      <c r="Y260" s="22" t="s">
        <v>1032</v>
      </c>
      <c r="Z260" s="22" t="s">
        <v>1032</v>
      </c>
      <c r="AA260" s="22" t="s">
        <v>1032</v>
      </c>
    </row>
    <row r="261" spans="1:27" x14ac:dyDescent="0.25">
      <c r="A261" s="20" t="s">
        <v>297</v>
      </c>
      <c r="B261" s="21" t="s">
        <v>798</v>
      </c>
      <c r="C261" s="20" t="s">
        <v>563</v>
      </c>
      <c r="D261" s="22" t="s">
        <v>1031</v>
      </c>
      <c r="E261" s="22" t="s">
        <v>1031</v>
      </c>
      <c r="F261" s="22" t="s">
        <v>1034</v>
      </c>
      <c r="G261" s="22" t="s">
        <v>1031</v>
      </c>
      <c r="H261" s="22" t="s">
        <v>1033</v>
      </c>
      <c r="I261" s="22" t="s">
        <v>1032</v>
      </c>
      <c r="J261" s="22" t="s">
        <v>1031</v>
      </c>
      <c r="K261" s="22" t="s">
        <v>1031</v>
      </c>
      <c r="L261" s="22" t="s">
        <v>1031</v>
      </c>
      <c r="M261" s="22" t="s">
        <v>1031</v>
      </c>
      <c r="N261" s="22" t="s">
        <v>1032</v>
      </c>
      <c r="O261" s="22" t="s">
        <v>1032</v>
      </c>
      <c r="P261" s="22" t="s">
        <v>1031</v>
      </c>
      <c r="Q261" s="22" t="s">
        <v>1033</v>
      </c>
      <c r="R261" s="22" t="s">
        <v>1031</v>
      </c>
      <c r="S261" s="22" t="s">
        <v>1031</v>
      </c>
      <c r="T261" s="22" t="s">
        <v>1032</v>
      </c>
      <c r="U261" s="22" t="s">
        <v>1032</v>
      </c>
      <c r="V261" s="22" t="s">
        <v>1032</v>
      </c>
      <c r="W261" s="22" t="s">
        <v>1032</v>
      </c>
      <c r="X261" s="22" t="s">
        <v>1032</v>
      </c>
      <c r="Y261" s="22" t="s">
        <v>1031</v>
      </c>
      <c r="Z261" s="22" t="s">
        <v>1031</v>
      </c>
      <c r="AA261" s="22" t="s">
        <v>1031</v>
      </c>
    </row>
    <row r="262" spans="1:27" x14ac:dyDescent="0.25">
      <c r="A262" s="20" t="s">
        <v>298</v>
      </c>
      <c r="B262" s="21" t="s">
        <v>799</v>
      </c>
      <c r="C262" s="20" t="s">
        <v>563</v>
      </c>
      <c r="D262" s="22" t="s">
        <v>1031</v>
      </c>
      <c r="E262" s="22" t="s">
        <v>1031</v>
      </c>
      <c r="F262" s="22" t="s">
        <v>1033</v>
      </c>
      <c r="G262" s="22" t="s">
        <v>1033</v>
      </c>
      <c r="H262" s="22" t="s">
        <v>1032</v>
      </c>
      <c r="I262" s="22" t="s">
        <v>1032</v>
      </c>
      <c r="J262" s="22" t="s">
        <v>1031</v>
      </c>
      <c r="K262" s="22" t="s">
        <v>1033</v>
      </c>
      <c r="L262" s="22" t="s">
        <v>1032</v>
      </c>
      <c r="M262" s="22" t="s">
        <v>1031</v>
      </c>
      <c r="N262" s="22" t="s">
        <v>1032</v>
      </c>
      <c r="O262" s="22" t="s">
        <v>1032</v>
      </c>
      <c r="P262" s="22" t="s">
        <v>1031</v>
      </c>
      <c r="Q262" s="22" t="s">
        <v>1033</v>
      </c>
      <c r="R262" s="22" t="s">
        <v>1033</v>
      </c>
      <c r="S262" s="22" t="s">
        <v>1031</v>
      </c>
      <c r="T262" s="22" t="s">
        <v>1033</v>
      </c>
      <c r="U262" s="22" t="s">
        <v>1031</v>
      </c>
      <c r="V262" s="22" t="s">
        <v>1031</v>
      </c>
      <c r="W262" s="22" t="s">
        <v>1032</v>
      </c>
      <c r="X262" s="22" t="s">
        <v>1031</v>
      </c>
      <c r="Y262" s="22" t="s">
        <v>1033</v>
      </c>
      <c r="Z262" s="22" t="s">
        <v>1031</v>
      </c>
      <c r="AA262" s="22" t="s">
        <v>1032</v>
      </c>
    </row>
    <row r="263" spans="1:27" x14ac:dyDescent="0.25">
      <c r="A263" s="20" t="s">
        <v>299</v>
      </c>
      <c r="B263" s="21" t="s">
        <v>800</v>
      </c>
      <c r="C263" s="20" t="s">
        <v>542</v>
      </c>
      <c r="D263" s="22" t="s">
        <v>1033</v>
      </c>
      <c r="E263" s="22" t="s">
        <v>1033</v>
      </c>
      <c r="F263" s="22" t="s">
        <v>1032</v>
      </c>
      <c r="G263" s="22" t="s">
        <v>1031</v>
      </c>
      <c r="H263" s="22" t="s">
        <v>1032</v>
      </c>
      <c r="I263" s="22" t="s">
        <v>1032</v>
      </c>
      <c r="J263" s="22" t="s">
        <v>1033</v>
      </c>
      <c r="K263" s="22" t="s">
        <v>1031</v>
      </c>
      <c r="L263" s="22" t="s">
        <v>1032</v>
      </c>
      <c r="M263" s="22" t="s">
        <v>1031</v>
      </c>
      <c r="N263" s="22" t="s">
        <v>1032</v>
      </c>
      <c r="O263" s="22" t="s">
        <v>1033</v>
      </c>
      <c r="P263" s="22" t="s">
        <v>1033</v>
      </c>
      <c r="Q263" s="22" t="s">
        <v>1033</v>
      </c>
      <c r="R263" s="22" t="s">
        <v>1031</v>
      </c>
      <c r="S263" s="22" t="s">
        <v>1032</v>
      </c>
      <c r="T263" s="22" t="s">
        <v>1032</v>
      </c>
      <c r="U263" s="22" t="s">
        <v>1032</v>
      </c>
      <c r="V263" s="22" t="s">
        <v>1032</v>
      </c>
      <c r="W263" s="22" t="s">
        <v>1032</v>
      </c>
      <c r="X263" s="22" t="s">
        <v>1032</v>
      </c>
      <c r="Y263" s="22" t="s">
        <v>1033</v>
      </c>
      <c r="Z263" s="22" t="s">
        <v>1031</v>
      </c>
      <c r="AA263" s="22" t="s">
        <v>1032</v>
      </c>
    </row>
    <row r="264" spans="1:27" x14ac:dyDescent="0.25">
      <c r="A264" s="20" t="s">
        <v>300</v>
      </c>
      <c r="B264" s="21" t="s">
        <v>801</v>
      </c>
      <c r="C264" s="20" t="s">
        <v>532</v>
      </c>
      <c r="D264" s="22" t="s">
        <v>1034</v>
      </c>
      <c r="E264" s="22" t="s">
        <v>1034</v>
      </c>
      <c r="F264" s="22" t="s">
        <v>1034</v>
      </c>
      <c r="G264" s="22" t="s">
        <v>1032</v>
      </c>
      <c r="H264" s="22" t="s">
        <v>1032</v>
      </c>
      <c r="I264" s="22" t="s">
        <v>1032</v>
      </c>
      <c r="J264" s="22" t="s">
        <v>1034</v>
      </c>
      <c r="K264" s="22" t="s">
        <v>1034</v>
      </c>
      <c r="L264" s="22" t="s">
        <v>1032</v>
      </c>
      <c r="M264" s="22" t="s">
        <v>1031</v>
      </c>
      <c r="N264" s="22" t="s">
        <v>1031</v>
      </c>
      <c r="O264" s="22" t="s">
        <v>1034</v>
      </c>
      <c r="P264" s="22" t="s">
        <v>1034</v>
      </c>
      <c r="Q264" s="22" t="s">
        <v>1034</v>
      </c>
      <c r="R264" s="22" t="s">
        <v>1034</v>
      </c>
      <c r="S264" s="22" t="s">
        <v>1034</v>
      </c>
      <c r="T264" s="22" t="s">
        <v>1031</v>
      </c>
      <c r="U264" s="22" t="s">
        <v>1034</v>
      </c>
      <c r="V264" s="22" t="s">
        <v>1032</v>
      </c>
      <c r="W264" s="22" t="s">
        <v>1033</v>
      </c>
      <c r="X264" s="22" t="s">
        <v>1034</v>
      </c>
      <c r="Y264" s="22" t="s">
        <v>1032</v>
      </c>
      <c r="Z264" s="22" t="s">
        <v>1034</v>
      </c>
      <c r="AA264" s="22" t="s">
        <v>1034</v>
      </c>
    </row>
    <row r="265" spans="1:27" x14ac:dyDescent="0.25">
      <c r="A265" s="20" t="s">
        <v>301</v>
      </c>
      <c r="B265" s="21" t="s">
        <v>802</v>
      </c>
      <c r="C265" s="20" t="s">
        <v>534</v>
      </c>
      <c r="D265" s="22" t="s">
        <v>1033</v>
      </c>
      <c r="E265" s="22" t="s">
        <v>1032</v>
      </c>
      <c r="F265" s="22" t="s">
        <v>1032</v>
      </c>
      <c r="G265" s="22" t="s">
        <v>1032</v>
      </c>
      <c r="H265" s="22" t="s">
        <v>1034</v>
      </c>
      <c r="I265" s="22" t="s">
        <v>1032</v>
      </c>
      <c r="J265" s="22" t="s">
        <v>1032</v>
      </c>
      <c r="K265" s="22" t="s">
        <v>1031</v>
      </c>
      <c r="L265" s="22" t="s">
        <v>1032</v>
      </c>
      <c r="M265" s="22" t="s">
        <v>1033</v>
      </c>
      <c r="N265" s="22" t="s">
        <v>1032</v>
      </c>
      <c r="O265" s="22" t="s">
        <v>1032</v>
      </c>
      <c r="P265" s="22" t="s">
        <v>1032</v>
      </c>
      <c r="Q265" s="22" t="s">
        <v>1032</v>
      </c>
      <c r="R265" s="22" t="s">
        <v>1032</v>
      </c>
      <c r="S265" s="22" t="s">
        <v>1032</v>
      </c>
      <c r="T265" s="22" t="s">
        <v>1032</v>
      </c>
      <c r="U265" s="22" t="s">
        <v>1032</v>
      </c>
      <c r="V265" s="22" t="s">
        <v>1032</v>
      </c>
      <c r="W265" s="22" t="s">
        <v>1032</v>
      </c>
      <c r="X265" s="22" t="s">
        <v>1032</v>
      </c>
      <c r="Y265" s="22" t="s">
        <v>1032</v>
      </c>
      <c r="Z265" s="22" t="s">
        <v>1032</v>
      </c>
      <c r="AA265" s="22" t="s">
        <v>1032</v>
      </c>
    </row>
    <row r="266" spans="1:27" x14ac:dyDescent="0.25">
      <c r="A266" s="20" t="s">
        <v>302</v>
      </c>
      <c r="B266" s="21" t="s">
        <v>803</v>
      </c>
      <c r="C266" s="20" t="s">
        <v>537</v>
      </c>
      <c r="D266" s="22" t="s">
        <v>1032</v>
      </c>
      <c r="E266" s="22" t="s">
        <v>1032</v>
      </c>
      <c r="F266" s="22" t="s">
        <v>1032</v>
      </c>
      <c r="G266" s="22" t="s">
        <v>1032</v>
      </c>
      <c r="H266" s="22" t="s">
        <v>1032</v>
      </c>
      <c r="I266" s="22" t="s">
        <v>1032</v>
      </c>
      <c r="J266" s="22" t="s">
        <v>1032</v>
      </c>
      <c r="K266" s="22" t="s">
        <v>1032</v>
      </c>
      <c r="L266" s="22" t="s">
        <v>1032</v>
      </c>
      <c r="M266" s="22" t="s">
        <v>1032</v>
      </c>
      <c r="N266" s="22" t="s">
        <v>1032</v>
      </c>
      <c r="O266" s="22" t="s">
        <v>1032</v>
      </c>
      <c r="P266" s="22" t="s">
        <v>1032</v>
      </c>
      <c r="Q266" s="22" t="s">
        <v>1032</v>
      </c>
      <c r="R266" s="22" t="s">
        <v>1032</v>
      </c>
      <c r="S266" s="22" t="s">
        <v>1032</v>
      </c>
      <c r="T266" s="22" t="s">
        <v>1032</v>
      </c>
      <c r="U266" s="22" t="s">
        <v>1032</v>
      </c>
      <c r="V266" s="22" t="s">
        <v>1032</v>
      </c>
      <c r="W266" s="22" t="s">
        <v>1032</v>
      </c>
      <c r="X266" s="22" t="s">
        <v>1032</v>
      </c>
      <c r="Y266" s="22" t="s">
        <v>1032</v>
      </c>
      <c r="Z266" s="22" t="s">
        <v>1032</v>
      </c>
      <c r="AA266" s="22" t="s">
        <v>1032</v>
      </c>
    </row>
    <row r="267" spans="1:27" x14ac:dyDescent="0.25">
      <c r="A267" s="20" t="s">
        <v>303</v>
      </c>
      <c r="B267" s="21" t="s">
        <v>804</v>
      </c>
      <c r="C267" s="20" t="s">
        <v>547</v>
      </c>
      <c r="D267" s="22" t="s">
        <v>1032</v>
      </c>
      <c r="E267" s="22" t="s">
        <v>1032</v>
      </c>
      <c r="F267" s="22" t="s">
        <v>1032</v>
      </c>
      <c r="G267" s="22" t="s">
        <v>1032</v>
      </c>
      <c r="H267" s="22" t="s">
        <v>1032</v>
      </c>
      <c r="I267" s="22" t="s">
        <v>1032</v>
      </c>
      <c r="J267" s="22" t="s">
        <v>1032</v>
      </c>
      <c r="K267" s="22" t="s">
        <v>1032</v>
      </c>
      <c r="L267" s="22" t="s">
        <v>1032</v>
      </c>
      <c r="M267" s="22" t="s">
        <v>1032</v>
      </c>
      <c r="N267" s="22" t="s">
        <v>1032</v>
      </c>
      <c r="O267" s="22" t="s">
        <v>1032</v>
      </c>
      <c r="P267" s="22" t="s">
        <v>1032</v>
      </c>
      <c r="Q267" s="22" t="s">
        <v>1032</v>
      </c>
      <c r="R267" s="22" t="s">
        <v>1032</v>
      </c>
      <c r="S267" s="22" t="s">
        <v>1032</v>
      </c>
      <c r="T267" s="22" t="s">
        <v>1032</v>
      </c>
      <c r="U267" s="22" t="s">
        <v>1032</v>
      </c>
      <c r="V267" s="22" t="s">
        <v>1032</v>
      </c>
      <c r="W267" s="22" t="s">
        <v>1032</v>
      </c>
      <c r="X267" s="22" t="s">
        <v>1032</v>
      </c>
      <c r="Y267" s="22" t="s">
        <v>1032</v>
      </c>
      <c r="Z267" s="22" t="s">
        <v>1032</v>
      </c>
      <c r="AA267" s="22" t="s">
        <v>1032</v>
      </c>
    </row>
    <row r="268" spans="1:27" x14ac:dyDescent="0.25">
      <c r="A268" s="20" t="s">
        <v>304</v>
      </c>
      <c r="B268" s="21" t="s">
        <v>805</v>
      </c>
      <c r="C268" s="20" t="s">
        <v>542</v>
      </c>
      <c r="D268" s="22" t="s">
        <v>1032</v>
      </c>
      <c r="E268" s="22" t="s">
        <v>1032</v>
      </c>
      <c r="F268" s="22" t="s">
        <v>1032</v>
      </c>
      <c r="G268" s="22" t="s">
        <v>1032</v>
      </c>
      <c r="H268" s="22" t="s">
        <v>1032</v>
      </c>
      <c r="I268" s="22" t="s">
        <v>1032</v>
      </c>
      <c r="J268" s="22" t="s">
        <v>1032</v>
      </c>
      <c r="K268" s="22" t="s">
        <v>1032</v>
      </c>
      <c r="L268" s="22" t="s">
        <v>1032</v>
      </c>
      <c r="M268" s="22" t="s">
        <v>1033</v>
      </c>
      <c r="N268" s="22" t="s">
        <v>1032</v>
      </c>
      <c r="O268" s="22" t="s">
        <v>1033</v>
      </c>
      <c r="P268" s="22" t="s">
        <v>1033</v>
      </c>
      <c r="Q268" s="22" t="s">
        <v>1033</v>
      </c>
      <c r="R268" s="22" t="s">
        <v>1032</v>
      </c>
      <c r="S268" s="22" t="s">
        <v>1032</v>
      </c>
      <c r="T268" s="22" t="s">
        <v>1032</v>
      </c>
      <c r="U268" s="22" t="s">
        <v>1032</v>
      </c>
      <c r="V268" s="22" t="s">
        <v>1032</v>
      </c>
      <c r="W268" s="22" t="s">
        <v>1032</v>
      </c>
      <c r="X268" s="22" t="s">
        <v>1032</v>
      </c>
      <c r="Y268" s="22" t="s">
        <v>1032</v>
      </c>
      <c r="Z268" s="22" t="s">
        <v>1031</v>
      </c>
      <c r="AA268" s="22" t="s">
        <v>1031</v>
      </c>
    </row>
    <row r="269" spans="1:27" x14ac:dyDescent="0.25">
      <c r="A269" s="20" t="s">
        <v>305</v>
      </c>
      <c r="B269" s="21" t="s">
        <v>806</v>
      </c>
      <c r="C269" s="20" t="s">
        <v>542</v>
      </c>
      <c r="D269" s="22" t="s">
        <v>1032</v>
      </c>
      <c r="E269" s="22" t="s">
        <v>1032</v>
      </c>
      <c r="F269" s="22" t="s">
        <v>1032</v>
      </c>
      <c r="G269" s="22" t="s">
        <v>1032</v>
      </c>
      <c r="H269" s="22" t="s">
        <v>1032</v>
      </c>
      <c r="I269" s="22" t="s">
        <v>1032</v>
      </c>
      <c r="J269" s="22" t="s">
        <v>1032</v>
      </c>
      <c r="K269" s="22" t="s">
        <v>1031</v>
      </c>
      <c r="L269" s="22" t="s">
        <v>1032</v>
      </c>
      <c r="M269" s="22" t="s">
        <v>1033</v>
      </c>
      <c r="N269" s="22" t="s">
        <v>1032</v>
      </c>
      <c r="O269" s="22" t="s">
        <v>1032</v>
      </c>
      <c r="P269" s="22" t="s">
        <v>1032</v>
      </c>
      <c r="Q269" s="22" t="s">
        <v>1032</v>
      </c>
      <c r="R269" s="22" t="s">
        <v>1031</v>
      </c>
      <c r="S269" s="22" t="s">
        <v>1032</v>
      </c>
      <c r="T269" s="22" t="s">
        <v>1032</v>
      </c>
      <c r="U269" s="22" t="s">
        <v>1032</v>
      </c>
      <c r="V269" s="22" t="s">
        <v>1032</v>
      </c>
      <c r="W269" s="22" t="s">
        <v>1032</v>
      </c>
      <c r="X269" s="22" t="s">
        <v>1032</v>
      </c>
      <c r="Y269" s="22" t="s">
        <v>1032</v>
      </c>
      <c r="Z269" s="22" t="s">
        <v>1032</v>
      </c>
      <c r="AA269" s="22" t="s">
        <v>1032</v>
      </c>
    </row>
    <row r="270" spans="1:27" x14ac:dyDescent="0.25">
      <c r="A270" s="20" t="s">
        <v>306</v>
      </c>
      <c r="B270" s="21" t="s">
        <v>807</v>
      </c>
      <c r="C270" s="20" t="s">
        <v>547</v>
      </c>
      <c r="D270" s="22" t="s">
        <v>1032</v>
      </c>
      <c r="E270" s="22" t="s">
        <v>1032</v>
      </c>
      <c r="F270" s="22" t="s">
        <v>1032</v>
      </c>
      <c r="G270" s="22" t="s">
        <v>1032</v>
      </c>
      <c r="H270" s="22" t="s">
        <v>1032</v>
      </c>
      <c r="I270" s="22" t="s">
        <v>1032</v>
      </c>
      <c r="J270" s="22" t="s">
        <v>1032</v>
      </c>
      <c r="K270" s="22" t="s">
        <v>1032</v>
      </c>
      <c r="L270" s="22" t="s">
        <v>1032</v>
      </c>
      <c r="M270" s="22" t="s">
        <v>1033</v>
      </c>
      <c r="N270" s="22" t="s">
        <v>1032</v>
      </c>
      <c r="O270" s="22" t="s">
        <v>1032</v>
      </c>
      <c r="P270" s="22" t="s">
        <v>1032</v>
      </c>
      <c r="Q270" s="22" t="s">
        <v>1032</v>
      </c>
      <c r="R270" s="22" t="s">
        <v>1032</v>
      </c>
      <c r="S270" s="22" t="s">
        <v>1032</v>
      </c>
      <c r="T270" s="22" t="s">
        <v>1032</v>
      </c>
      <c r="U270" s="22" t="s">
        <v>1032</v>
      </c>
      <c r="V270" s="22" t="s">
        <v>1032</v>
      </c>
      <c r="W270" s="22" t="s">
        <v>1032</v>
      </c>
      <c r="X270" s="22" t="s">
        <v>1032</v>
      </c>
      <c r="Y270" s="22" t="s">
        <v>1032</v>
      </c>
      <c r="Z270" s="22" t="s">
        <v>1032</v>
      </c>
      <c r="AA270" s="22" t="s">
        <v>1032</v>
      </c>
    </row>
    <row r="271" spans="1:27" x14ac:dyDescent="0.25">
      <c r="A271" s="20" t="s">
        <v>307</v>
      </c>
      <c r="B271" s="21" t="s">
        <v>808</v>
      </c>
      <c r="C271" s="20" t="s">
        <v>589</v>
      </c>
      <c r="D271" s="22" t="s">
        <v>1032</v>
      </c>
      <c r="E271" s="22" t="s">
        <v>1032</v>
      </c>
      <c r="F271" s="22" t="s">
        <v>1032</v>
      </c>
      <c r="G271" s="22" t="s">
        <v>1032</v>
      </c>
      <c r="H271" s="22" t="s">
        <v>1032</v>
      </c>
      <c r="I271" s="22" t="s">
        <v>1032</v>
      </c>
      <c r="J271" s="22" t="s">
        <v>1032</v>
      </c>
      <c r="K271" s="22" t="s">
        <v>1033</v>
      </c>
      <c r="L271" s="22" t="s">
        <v>1032</v>
      </c>
      <c r="M271" s="22" t="s">
        <v>1033</v>
      </c>
      <c r="N271" s="22" t="s">
        <v>1032</v>
      </c>
      <c r="O271" s="22" t="s">
        <v>1032</v>
      </c>
      <c r="P271" s="22" t="s">
        <v>1032</v>
      </c>
      <c r="Q271" s="22" t="s">
        <v>1032</v>
      </c>
      <c r="R271" s="22" t="s">
        <v>1032</v>
      </c>
      <c r="S271" s="22" t="s">
        <v>1032</v>
      </c>
      <c r="T271" s="22" t="s">
        <v>1032</v>
      </c>
      <c r="U271" s="22" t="s">
        <v>1032</v>
      </c>
      <c r="V271" s="22" t="s">
        <v>1032</v>
      </c>
      <c r="W271" s="22" t="s">
        <v>1032</v>
      </c>
      <c r="X271" s="22" t="s">
        <v>1032</v>
      </c>
      <c r="Y271" s="22" t="s">
        <v>1032</v>
      </c>
      <c r="Z271" s="22" t="s">
        <v>1032</v>
      </c>
      <c r="AA271" s="22" t="s">
        <v>1032</v>
      </c>
    </row>
    <row r="272" spans="1:27" x14ac:dyDescent="0.25">
      <c r="A272" s="20" t="s">
        <v>308</v>
      </c>
      <c r="B272" s="21" t="s">
        <v>809</v>
      </c>
      <c r="C272" s="20" t="s">
        <v>547</v>
      </c>
      <c r="D272" s="22" t="s">
        <v>1033</v>
      </c>
      <c r="E272" s="22" t="s">
        <v>1033</v>
      </c>
      <c r="F272" s="22" t="s">
        <v>1033</v>
      </c>
      <c r="G272" s="22" t="s">
        <v>1033</v>
      </c>
      <c r="H272" s="22" t="s">
        <v>1033</v>
      </c>
      <c r="I272" s="22" t="s">
        <v>1032</v>
      </c>
      <c r="J272" s="22" t="s">
        <v>1033</v>
      </c>
      <c r="K272" s="22" t="s">
        <v>1031</v>
      </c>
      <c r="L272" s="22" t="s">
        <v>1032</v>
      </c>
      <c r="M272" s="22" t="s">
        <v>1033</v>
      </c>
      <c r="N272" s="22" t="s">
        <v>1032</v>
      </c>
      <c r="O272" s="22" t="s">
        <v>1032</v>
      </c>
      <c r="P272" s="22" t="s">
        <v>1031</v>
      </c>
      <c r="Q272" s="22" t="s">
        <v>1032</v>
      </c>
      <c r="R272" s="22" t="s">
        <v>1031</v>
      </c>
      <c r="S272" s="22" t="s">
        <v>1031</v>
      </c>
      <c r="T272" s="22" t="s">
        <v>1031</v>
      </c>
      <c r="U272" s="22" t="s">
        <v>1031</v>
      </c>
      <c r="V272" s="22" t="s">
        <v>1031</v>
      </c>
      <c r="W272" s="22" t="s">
        <v>1032</v>
      </c>
      <c r="X272" s="22" t="s">
        <v>1031</v>
      </c>
      <c r="Y272" s="22" t="s">
        <v>1033</v>
      </c>
      <c r="Z272" s="22" t="s">
        <v>1031</v>
      </c>
      <c r="AA272" s="22" t="s">
        <v>1032</v>
      </c>
    </row>
    <row r="273" spans="1:27" x14ac:dyDescent="0.25">
      <c r="A273" s="20" t="s">
        <v>309</v>
      </c>
      <c r="B273" s="21" t="s">
        <v>810</v>
      </c>
      <c r="C273" s="20" t="s">
        <v>537</v>
      </c>
      <c r="D273" s="22" t="s">
        <v>1032</v>
      </c>
      <c r="E273" s="22" t="s">
        <v>1032</v>
      </c>
      <c r="F273" s="22" t="s">
        <v>1032</v>
      </c>
      <c r="G273" s="22" t="s">
        <v>1032</v>
      </c>
      <c r="H273" s="22" t="s">
        <v>1032</v>
      </c>
      <c r="I273" s="22" t="s">
        <v>1032</v>
      </c>
      <c r="J273" s="22" t="s">
        <v>1032</v>
      </c>
      <c r="K273" s="22" t="s">
        <v>1032</v>
      </c>
      <c r="L273" s="22" t="s">
        <v>1032</v>
      </c>
      <c r="M273" s="22" t="s">
        <v>1032</v>
      </c>
      <c r="N273" s="22" t="s">
        <v>1032</v>
      </c>
      <c r="O273" s="22" t="s">
        <v>1032</v>
      </c>
      <c r="P273" s="22" t="s">
        <v>1032</v>
      </c>
      <c r="Q273" s="22" t="s">
        <v>1032</v>
      </c>
      <c r="R273" s="22" t="s">
        <v>1032</v>
      </c>
      <c r="S273" s="22" t="s">
        <v>1032</v>
      </c>
      <c r="T273" s="22" t="s">
        <v>1032</v>
      </c>
      <c r="U273" s="22" t="s">
        <v>1032</v>
      </c>
      <c r="V273" s="22" t="s">
        <v>1032</v>
      </c>
      <c r="W273" s="22" t="s">
        <v>1032</v>
      </c>
      <c r="X273" s="22" t="s">
        <v>1032</v>
      </c>
      <c r="Y273" s="22" t="s">
        <v>1032</v>
      </c>
      <c r="Z273" s="22" t="s">
        <v>1032</v>
      </c>
      <c r="AA273" s="22" t="s">
        <v>1032</v>
      </c>
    </row>
    <row r="274" spans="1:27" x14ac:dyDescent="0.25">
      <c r="A274" s="20" t="s">
        <v>310</v>
      </c>
      <c r="B274" s="21" t="s">
        <v>811</v>
      </c>
      <c r="C274" s="20" t="s">
        <v>532</v>
      </c>
      <c r="D274" s="22" t="s">
        <v>1031</v>
      </c>
      <c r="E274" s="22" t="s">
        <v>1031</v>
      </c>
      <c r="F274" s="22" t="s">
        <v>1031</v>
      </c>
      <c r="G274" s="22" t="s">
        <v>1033</v>
      </c>
      <c r="H274" s="22" t="s">
        <v>1032</v>
      </c>
      <c r="I274" s="22" t="s">
        <v>1032</v>
      </c>
      <c r="J274" s="22" t="s">
        <v>1031</v>
      </c>
      <c r="K274" s="22" t="s">
        <v>1031</v>
      </c>
      <c r="L274" s="22" t="s">
        <v>1031</v>
      </c>
      <c r="M274" s="22" t="s">
        <v>1031</v>
      </c>
      <c r="N274" s="22" t="s">
        <v>1032</v>
      </c>
      <c r="O274" s="22" t="s">
        <v>1031</v>
      </c>
      <c r="P274" s="22" t="s">
        <v>1031</v>
      </c>
      <c r="Q274" s="22" t="s">
        <v>1031</v>
      </c>
      <c r="R274" s="22" t="s">
        <v>1031</v>
      </c>
      <c r="S274" s="22" t="s">
        <v>1031</v>
      </c>
      <c r="T274" s="22" t="s">
        <v>1031</v>
      </c>
      <c r="U274" s="22" t="s">
        <v>1031</v>
      </c>
      <c r="V274" s="22" t="s">
        <v>1031</v>
      </c>
      <c r="W274" s="22" t="s">
        <v>1032</v>
      </c>
      <c r="X274" s="22" t="s">
        <v>1031</v>
      </c>
      <c r="Y274" s="22" t="s">
        <v>1033</v>
      </c>
      <c r="Z274" s="22" t="s">
        <v>1031</v>
      </c>
      <c r="AA274" s="22" t="s">
        <v>1031</v>
      </c>
    </row>
    <row r="275" spans="1:27" x14ac:dyDescent="0.25">
      <c r="A275" s="20" t="s">
        <v>311</v>
      </c>
      <c r="B275" s="21" t="s">
        <v>812</v>
      </c>
      <c r="C275" s="20" t="s">
        <v>547</v>
      </c>
      <c r="D275" s="22" t="s">
        <v>1032</v>
      </c>
      <c r="E275" s="22" t="s">
        <v>1032</v>
      </c>
      <c r="F275" s="22" t="s">
        <v>1032</v>
      </c>
      <c r="G275" s="22" t="s">
        <v>1032</v>
      </c>
      <c r="H275" s="22" t="s">
        <v>1032</v>
      </c>
      <c r="I275" s="22" t="s">
        <v>1032</v>
      </c>
      <c r="J275" s="22" t="s">
        <v>1032</v>
      </c>
      <c r="K275" s="22" t="s">
        <v>1032</v>
      </c>
      <c r="L275" s="22" t="s">
        <v>1032</v>
      </c>
      <c r="M275" s="22" t="s">
        <v>1032</v>
      </c>
      <c r="N275" s="22" t="s">
        <v>1032</v>
      </c>
      <c r="O275" s="22" t="s">
        <v>1032</v>
      </c>
      <c r="P275" s="22" t="s">
        <v>1032</v>
      </c>
      <c r="Q275" s="22" t="s">
        <v>1032</v>
      </c>
      <c r="R275" s="22" t="s">
        <v>1032</v>
      </c>
      <c r="S275" s="22" t="s">
        <v>1032</v>
      </c>
      <c r="T275" s="22" t="s">
        <v>1032</v>
      </c>
      <c r="U275" s="22" t="s">
        <v>1032</v>
      </c>
      <c r="V275" s="22" t="s">
        <v>1032</v>
      </c>
      <c r="W275" s="22" t="s">
        <v>1032</v>
      </c>
      <c r="X275" s="22" t="s">
        <v>1032</v>
      </c>
      <c r="Y275" s="22" t="s">
        <v>1032</v>
      </c>
      <c r="Z275" s="22" t="s">
        <v>1032</v>
      </c>
      <c r="AA275" s="22" t="s">
        <v>1032</v>
      </c>
    </row>
    <row r="276" spans="1:27" x14ac:dyDescent="0.25">
      <c r="A276" s="20" t="s">
        <v>312</v>
      </c>
      <c r="B276" s="21" t="s">
        <v>813</v>
      </c>
      <c r="C276" s="20" t="s">
        <v>542</v>
      </c>
      <c r="D276" s="22" t="s">
        <v>1034</v>
      </c>
      <c r="E276" s="22" t="s">
        <v>1034</v>
      </c>
      <c r="F276" s="22" t="s">
        <v>1031</v>
      </c>
      <c r="G276" s="22" t="s">
        <v>1033</v>
      </c>
      <c r="H276" s="22" t="s">
        <v>1034</v>
      </c>
      <c r="I276" s="22" t="s">
        <v>1032</v>
      </c>
      <c r="J276" s="22" t="s">
        <v>1032</v>
      </c>
      <c r="K276" s="22" t="s">
        <v>1031</v>
      </c>
      <c r="L276" s="22" t="s">
        <v>1032</v>
      </c>
      <c r="M276" s="22" t="s">
        <v>1031</v>
      </c>
      <c r="N276" s="22" t="s">
        <v>1033</v>
      </c>
      <c r="O276" s="22" t="s">
        <v>1031</v>
      </c>
      <c r="P276" s="22" t="s">
        <v>1031</v>
      </c>
      <c r="Q276" s="22" t="s">
        <v>1032</v>
      </c>
      <c r="R276" s="22" t="s">
        <v>1031</v>
      </c>
      <c r="S276" s="22" t="s">
        <v>1031</v>
      </c>
      <c r="T276" s="22" t="s">
        <v>1033</v>
      </c>
      <c r="U276" s="22" t="s">
        <v>1031</v>
      </c>
      <c r="V276" s="22" t="s">
        <v>1031</v>
      </c>
      <c r="W276" s="22" t="s">
        <v>1032</v>
      </c>
      <c r="X276" s="22" t="s">
        <v>1031</v>
      </c>
      <c r="Y276" s="22" t="s">
        <v>1033</v>
      </c>
      <c r="Z276" s="22" t="s">
        <v>1031</v>
      </c>
      <c r="AA276" s="22" t="s">
        <v>1031</v>
      </c>
    </row>
    <row r="277" spans="1:27" x14ac:dyDescent="0.25">
      <c r="A277" s="20" t="s">
        <v>313</v>
      </c>
      <c r="B277" s="21" t="s">
        <v>814</v>
      </c>
      <c r="C277" s="20" t="s">
        <v>552</v>
      </c>
      <c r="D277" s="22" t="s">
        <v>1032</v>
      </c>
      <c r="E277" s="22" t="s">
        <v>1032</v>
      </c>
      <c r="F277" s="22" t="s">
        <v>1032</v>
      </c>
      <c r="G277" s="22" t="s">
        <v>1032</v>
      </c>
      <c r="H277" s="22" t="s">
        <v>1032</v>
      </c>
      <c r="I277" s="22" t="s">
        <v>1032</v>
      </c>
      <c r="J277" s="22" t="s">
        <v>1032</v>
      </c>
      <c r="K277" s="22" t="s">
        <v>1033</v>
      </c>
      <c r="L277" s="22" t="s">
        <v>1032</v>
      </c>
      <c r="M277" s="22" t="s">
        <v>1033</v>
      </c>
      <c r="N277" s="22" t="s">
        <v>1032</v>
      </c>
      <c r="O277" s="22" t="s">
        <v>1032</v>
      </c>
      <c r="P277" s="22" t="s">
        <v>1032</v>
      </c>
      <c r="Q277" s="22" t="s">
        <v>1032</v>
      </c>
      <c r="R277" s="22" t="s">
        <v>1031</v>
      </c>
      <c r="S277" s="22" t="s">
        <v>1032</v>
      </c>
      <c r="T277" s="22" t="s">
        <v>1032</v>
      </c>
      <c r="U277" s="22" t="s">
        <v>1032</v>
      </c>
      <c r="V277" s="22" t="s">
        <v>1032</v>
      </c>
      <c r="W277" s="22" t="s">
        <v>1032</v>
      </c>
      <c r="X277" s="22" t="s">
        <v>1032</v>
      </c>
      <c r="Y277" s="22" t="s">
        <v>1032</v>
      </c>
      <c r="Z277" s="22" t="s">
        <v>1032</v>
      </c>
      <c r="AA277" s="22" t="s">
        <v>1032</v>
      </c>
    </row>
    <row r="278" spans="1:27" x14ac:dyDescent="0.25">
      <c r="A278" s="20" t="s">
        <v>314</v>
      </c>
      <c r="B278" s="21" t="s">
        <v>815</v>
      </c>
      <c r="C278" s="20" t="s">
        <v>547</v>
      </c>
      <c r="D278" s="22" t="s">
        <v>1032</v>
      </c>
      <c r="E278" s="22" t="s">
        <v>1032</v>
      </c>
      <c r="F278" s="22" t="s">
        <v>1032</v>
      </c>
      <c r="G278" s="22" t="s">
        <v>1032</v>
      </c>
      <c r="H278" s="22" t="s">
        <v>1032</v>
      </c>
      <c r="I278" s="22" t="s">
        <v>1032</v>
      </c>
      <c r="J278" s="22" t="s">
        <v>1032</v>
      </c>
      <c r="K278" s="22" t="s">
        <v>1032</v>
      </c>
      <c r="L278" s="22" t="s">
        <v>1032</v>
      </c>
      <c r="M278" s="22" t="s">
        <v>1032</v>
      </c>
      <c r="N278" s="22" t="s">
        <v>1032</v>
      </c>
      <c r="O278" s="22" t="s">
        <v>1032</v>
      </c>
      <c r="P278" s="22" t="s">
        <v>1032</v>
      </c>
      <c r="Q278" s="22" t="s">
        <v>1032</v>
      </c>
      <c r="R278" s="22" t="s">
        <v>1032</v>
      </c>
      <c r="S278" s="22" t="s">
        <v>1032</v>
      </c>
      <c r="T278" s="22" t="s">
        <v>1032</v>
      </c>
      <c r="U278" s="22" t="s">
        <v>1032</v>
      </c>
      <c r="V278" s="22" t="s">
        <v>1032</v>
      </c>
      <c r="W278" s="22" t="s">
        <v>1032</v>
      </c>
      <c r="X278" s="22" t="s">
        <v>1032</v>
      </c>
      <c r="Y278" s="22" t="s">
        <v>1032</v>
      </c>
      <c r="Z278" s="22" t="s">
        <v>1032</v>
      </c>
      <c r="AA278" s="22" t="s">
        <v>1032</v>
      </c>
    </row>
    <row r="279" spans="1:27" x14ac:dyDescent="0.25">
      <c r="A279" s="20" t="s">
        <v>315</v>
      </c>
      <c r="B279" s="21" t="s">
        <v>816</v>
      </c>
      <c r="C279" s="20" t="s">
        <v>547</v>
      </c>
      <c r="D279" s="22" t="s">
        <v>1032</v>
      </c>
      <c r="E279" s="22" t="s">
        <v>1032</v>
      </c>
      <c r="F279" s="22" t="s">
        <v>1032</v>
      </c>
      <c r="G279" s="22" t="s">
        <v>1032</v>
      </c>
      <c r="H279" s="22" t="s">
        <v>1032</v>
      </c>
      <c r="I279" s="22" t="s">
        <v>1032</v>
      </c>
      <c r="J279" s="22" t="s">
        <v>1032</v>
      </c>
      <c r="K279" s="22" t="s">
        <v>1032</v>
      </c>
      <c r="L279" s="22" t="s">
        <v>1032</v>
      </c>
      <c r="M279" s="22" t="s">
        <v>1032</v>
      </c>
      <c r="N279" s="22" t="s">
        <v>1032</v>
      </c>
      <c r="O279" s="22" t="s">
        <v>1032</v>
      </c>
      <c r="P279" s="22" t="s">
        <v>1032</v>
      </c>
      <c r="Q279" s="22" t="s">
        <v>1032</v>
      </c>
      <c r="R279" s="22" t="s">
        <v>1032</v>
      </c>
      <c r="S279" s="22" t="s">
        <v>1032</v>
      </c>
      <c r="T279" s="22" t="s">
        <v>1032</v>
      </c>
      <c r="U279" s="22" t="s">
        <v>1032</v>
      </c>
      <c r="V279" s="22" t="s">
        <v>1032</v>
      </c>
      <c r="W279" s="22" t="s">
        <v>1032</v>
      </c>
      <c r="X279" s="22" t="s">
        <v>1032</v>
      </c>
      <c r="Y279" s="22" t="s">
        <v>1032</v>
      </c>
      <c r="Z279" s="22" t="s">
        <v>1032</v>
      </c>
      <c r="AA279" s="22" t="s">
        <v>1032</v>
      </c>
    </row>
    <row r="280" spans="1:27" x14ac:dyDescent="0.25">
      <c r="A280" s="20" t="s">
        <v>316</v>
      </c>
      <c r="B280" s="21" t="s">
        <v>817</v>
      </c>
      <c r="C280" s="20" t="s">
        <v>542</v>
      </c>
      <c r="D280" s="22" t="s">
        <v>1032</v>
      </c>
      <c r="E280" s="22" t="s">
        <v>1032</v>
      </c>
      <c r="F280" s="22" t="s">
        <v>1032</v>
      </c>
      <c r="G280" s="22" t="s">
        <v>1032</v>
      </c>
      <c r="H280" s="22" t="s">
        <v>1032</v>
      </c>
      <c r="I280" s="22" t="s">
        <v>1032</v>
      </c>
      <c r="J280" s="22" t="s">
        <v>1032</v>
      </c>
      <c r="K280" s="22" t="s">
        <v>1031</v>
      </c>
      <c r="L280" s="22" t="s">
        <v>1032</v>
      </c>
      <c r="M280" s="22" t="s">
        <v>1033</v>
      </c>
      <c r="N280" s="22" t="s">
        <v>1032</v>
      </c>
      <c r="O280" s="22" t="s">
        <v>1032</v>
      </c>
      <c r="P280" s="22" t="s">
        <v>1032</v>
      </c>
      <c r="Q280" s="22" t="s">
        <v>1032</v>
      </c>
      <c r="R280" s="22" t="s">
        <v>1031</v>
      </c>
      <c r="S280" s="22" t="s">
        <v>1032</v>
      </c>
      <c r="T280" s="22" t="s">
        <v>1032</v>
      </c>
      <c r="U280" s="22" t="s">
        <v>1032</v>
      </c>
      <c r="V280" s="22" t="s">
        <v>1032</v>
      </c>
      <c r="W280" s="22" t="s">
        <v>1032</v>
      </c>
      <c r="X280" s="22" t="s">
        <v>1032</v>
      </c>
      <c r="Y280" s="22" t="s">
        <v>1032</v>
      </c>
      <c r="Z280" s="22" t="s">
        <v>1032</v>
      </c>
      <c r="AA280" s="22" t="s">
        <v>1031</v>
      </c>
    </row>
    <row r="281" spans="1:27" x14ac:dyDescent="0.25">
      <c r="A281" s="20" t="s">
        <v>317</v>
      </c>
      <c r="B281" s="21" t="s">
        <v>818</v>
      </c>
      <c r="C281" s="20" t="s">
        <v>534</v>
      </c>
      <c r="D281" s="22" t="s">
        <v>1032</v>
      </c>
      <c r="E281" s="22" t="s">
        <v>1032</v>
      </c>
      <c r="F281" s="22" t="s">
        <v>1032</v>
      </c>
      <c r="G281" s="22" t="s">
        <v>1032</v>
      </c>
      <c r="H281" s="22" t="s">
        <v>1032</v>
      </c>
      <c r="I281" s="22" t="s">
        <v>1032</v>
      </c>
      <c r="J281" s="22" t="s">
        <v>1032</v>
      </c>
      <c r="K281" s="22" t="s">
        <v>1033</v>
      </c>
      <c r="L281" s="22" t="s">
        <v>1032</v>
      </c>
      <c r="M281" s="22" t="s">
        <v>1031</v>
      </c>
      <c r="N281" s="22" t="s">
        <v>1032</v>
      </c>
      <c r="O281" s="22" t="s">
        <v>1032</v>
      </c>
      <c r="P281" s="22" t="s">
        <v>1033</v>
      </c>
      <c r="Q281" s="22" t="s">
        <v>1032</v>
      </c>
      <c r="R281" s="22" t="s">
        <v>1033</v>
      </c>
      <c r="S281" s="22" t="s">
        <v>1031</v>
      </c>
      <c r="T281" s="22" t="s">
        <v>1033</v>
      </c>
      <c r="U281" s="22" t="s">
        <v>1031</v>
      </c>
      <c r="V281" s="22" t="s">
        <v>1032</v>
      </c>
      <c r="W281" s="22" t="s">
        <v>1032</v>
      </c>
      <c r="X281" s="22" t="s">
        <v>1031</v>
      </c>
      <c r="Y281" s="22" t="s">
        <v>1032</v>
      </c>
      <c r="Z281" s="22" t="s">
        <v>1031</v>
      </c>
      <c r="AA281" s="22" t="s">
        <v>1032</v>
      </c>
    </row>
    <row r="282" spans="1:27" x14ac:dyDescent="0.25">
      <c r="A282" s="20" t="s">
        <v>318</v>
      </c>
      <c r="B282" s="21" t="s">
        <v>819</v>
      </c>
      <c r="C282" s="20" t="s">
        <v>578</v>
      </c>
      <c r="D282" s="22" t="s">
        <v>1032</v>
      </c>
      <c r="E282" s="22" t="s">
        <v>1033</v>
      </c>
      <c r="F282" s="22" t="s">
        <v>1031</v>
      </c>
      <c r="G282" s="22" t="s">
        <v>1031</v>
      </c>
      <c r="H282" s="22" t="s">
        <v>1032</v>
      </c>
      <c r="I282" s="22" t="s">
        <v>1032</v>
      </c>
      <c r="J282" s="22" t="s">
        <v>1031</v>
      </c>
      <c r="K282" s="22" t="s">
        <v>1031</v>
      </c>
      <c r="L282" s="22" t="s">
        <v>1031</v>
      </c>
      <c r="M282" s="22" t="s">
        <v>1031</v>
      </c>
      <c r="N282" s="22" t="s">
        <v>1032</v>
      </c>
      <c r="O282" s="22" t="s">
        <v>1031</v>
      </c>
      <c r="P282" s="22" t="s">
        <v>1031</v>
      </c>
      <c r="Q282" s="22" t="s">
        <v>1031</v>
      </c>
      <c r="R282" s="22" t="s">
        <v>1031</v>
      </c>
      <c r="S282" s="22" t="s">
        <v>1031</v>
      </c>
      <c r="T282" s="22" t="s">
        <v>1031</v>
      </c>
      <c r="U282" s="22" t="s">
        <v>1031</v>
      </c>
      <c r="V282" s="22" t="s">
        <v>1031</v>
      </c>
      <c r="W282" s="22" t="s">
        <v>1032</v>
      </c>
      <c r="X282" s="22" t="s">
        <v>1031</v>
      </c>
      <c r="Y282" s="22" t="s">
        <v>1033</v>
      </c>
      <c r="Z282" s="22" t="s">
        <v>1031</v>
      </c>
      <c r="AA282" s="22" t="s">
        <v>1031</v>
      </c>
    </row>
    <row r="283" spans="1:27" x14ac:dyDescent="0.25">
      <c r="A283" s="20" t="s">
        <v>319</v>
      </c>
      <c r="B283" s="21" t="s">
        <v>820</v>
      </c>
      <c r="C283" s="20" t="s">
        <v>578</v>
      </c>
      <c r="D283" s="22" t="s">
        <v>1031</v>
      </c>
      <c r="E283" s="22" t="s">
        <v>1032</v>
      </c>
      <c r="F283" s="22" t="s">
        <v>1032</v>
      </c>
      <c r="G283" s="22" t="s">
        <v>1033</v>
      </c>
      <c r="H283" s="22" t="s">
        <v>1032</v>
      </c>
      <c r="I283" s="22" t="s">
        <v>1032</v>
      </c>
      <c r="J283" s="22" t="s">
        <v>1031</v>
      </c>
      <c r="K283" s="22" t="s">
        <v>1033</v>
      </c>
      <c r="L283" s="22" t="s">
        <v>1033</v>
      </c>
      <c r="M283" s="22" t="s">
        <v>1031</v>
      </c>
      <c r="N283" s="22" t="s">
        <v>1032</v>
      </c>
      <c r="O283" s="22" t="s">
        <v>1031</v>
      </c>
      <c r="P283" s="22" t="s">
        <v>1031</v>
      </c>
      <c r="Q283" s="22" t="s">
        <v>1031</v>
      </c>
      <c r="R283" s="22" t="s">
        <v>1031</v>
      </c>
      <c r="S283" s="22" t="s">
        <v>1031</v>
      </c>
      <c r="T283" s="22" t="s">
        <v>1033</v>
      </c>
      <c r="U283" s="22" t="s">
        <v>1031</v>
      </c>
      <c r="V283" s="22" t="s">
        <v>1031</v>
      </c>
      <c r="W283" s="22" t="s">
        <v>1032</v>
      </c>
      <c r="X283" s="22" t="s">
        <v>1031</v>
      </c>
      <c r="Y283" s="22" t="s">
        <v>1033</v>
      </c>
      <c r="Z283" s="22" t="s">
        <v>1031</v>
      </c>
      <c r="AA283" s="22" t="s">
        <v>1031</v>
      </c>
    </row>
    <row r="284" spans="1:27" x14ac:dyDescent="0.25">
      <c r="A284" s="20" t="s">
        <v>320</v>
      </c>
      <c r="B284" s="21" t="s">
        <v>821</v>
      </c>
      <c r="C284" s="20" t="s">
        <v>542</v>
      </c>
      <c r="D284" s="22" t="s">
        <v>1031</v>
      </c>
      <c r="E284" s="22" t="s">
        <v>1031</v>
      </c>
      <c r="F284" s="22" t="s">
        <v>1032</v>
      </c>
      <c r="G284" s="22" t="s">
        <v>1031</v>
      </c>
      <c r="H284" s="22" t="s">
        <v>1032</v>
      </c>
      <c r="I284" s="22" t="s">
        <v>1032</v>
      </c>
      <c r="J284" s="22" t="s">
        <v>1031</v>
      </c>
      <c r="K284" s="22" t="s">
        <v>1033</v>
      </c>
      <c r="L284" s="22" t="s">
        <v>1032</v>
      </c>
      <c r="M284" s="22" t="s">
        <v>1031</v>
      </c>
      <c r="N284" s="22" t="s">
        <v>1032</v>
      </c>
      <c r="O284" s="22" t="s">
        <v>1033</v>
      </c>
      <c r="P284" s="22" t="s">
        <v>1031</v>
      </c>
      <c r="Q284" s="22" t="s">
        <v>1031</v>
      </c>
      <c r="R284" s="22" t="s">
        <v>1033</v>
      </c>
      <c r="S284" s="22" t="s">
        <v>1031</v>
      </c>
      <c r="T284" s="22" t="s">
        <v>1032</v>
      </c>
      <c r="U284" s="22" t="s">
        <v>1032</v>
      </c>
      <c r="V284" s="22" t="s">
        <v>1032</v>
      </c>
      <c r="W284" s="22" t="s">
        <v>1032</v>
      </c>
      <c r="X284" s="22" t="s">
        <v>1032</v>
      </c>
      <c r="Y284" s="22" t="s">
        <v>1031</v>
      </c>
      <c r="Z284" s="22" t="s">
        <v>1031</v>
      </c>
      <c r="AA284" s="22" t="s">
        <v>1031</v>
      </c>
    </row>
    <row r="285" spans="1:27" x14ac:dyDescent="0.25">
      <c r="A285" s="20" t="s">
        <v>321</v>
      </c>
      <c r="B285" s="21" t="s">
        <v>822</v>
      </c>
      <c r="C285" s="20" t="s">
        <v>547</v>
      </c>
      <c r="D285" s="22" t="s">
        <v>1032</v>
      </c>
      <c r="E285" s="22" t="s">
        <v>1032</v>
      </c>
      <c r="F285" s="22" t="s">
        <v>1032</v>
      </c>
      <c r="G285" s="22" t="s">
        <v>1032</v>
      </c>
      <c r="H285" s="22" t="s">
        <v>1032</v>
      </c>
      <c r="I285" s="22" t="s">
        <v>1032</v>
      </c>
      <c r="J285" s="22" t="s">
        <v>1032</v>
      </c>
      <c r="K285" s="22" t="s">
        <v>1031</v>
      </c>
      <c r="L285" s="22" t="s">
        <v>1032</v>
      </c>
      <c r="M285" s="22" t="s">
        <v>1033</v>
      </c>
      <c r="N285" s="22" t="s">
        <v>1032</v>
      </c>
      <c r="O285" s="22" t="s">
        <v>1032</v>
      </c>
      <c r="P285" s="22" t="s">
        <v>1032</v>
      </c>
      <c r="Q285" s="22" t="s">
        <v>1032</v>
      </c>
      <c r="R285" s="22" t="s">
        <v>1031</v>
      </c>
      <c r="S285" s="22" t="s">
        <v>1032</v>
      </c>
      <c r="T285" s="22" t="s">
        <v>1032</v>
      </c>
      <c r="U285" s="22" t="s">
        <v>1032</v>
      </c>
      <c r="V285" s="22" t="s">
        <v>1032</v>
      </c>
      <c r="W285" s="22" t="s">
        <v>1032</v>
      </c>
      <c r="X285" s="22" t="s">
        <v>1032</v>
      </c>
      <c r="Y285" s="22" t="s">
        <v>1032</v>
      </c>
      <c r="Z285" s="22" t="s">
        <v>1032</v>
      </c>
      <c r="AA285" s="22" t="s">
        <v>1032</v>
      </c>
    </row>
    <row r="286" spans="1:27" x14ac:dyDescent="0.25">
      <c r="A286" s="20" t="s">
        <v>322</v>
      </c>
      <c r="B286" s="21" t="s">
        <v>823</v>
      </c>
      <c r="C286" s="20" t="s">
        <v>552</v>
      </c>
      <c r="D286" s="22" t="s">
        <v>1032</v>
      </c>
      <c r="E286" s="22" t="s">
        <v>1032</v>
      </c>
      <c r="F286" s="22" t="s">
        <v>1032</v>
      </c>
      <c r="G286" s="22" t="s">
        <v>1032</v>
      </c>
      <c r="H286" s="22" t="s">
        <v>1032</v>
      </c>
      <c r="I286" s="22" t="s">
        <v>1032</v>
      </c>
      <c r="J286" s="22" t="s">
        <v>1032</v>
      </c>
      <c r="K286" s="22" t="s">
        <v>1033</v>
      </c>
      <c r="L286" s="22" t="s">
        <v>1032</v>
      </c>
      <c r="M286" s="22" t="s">
        <v>1033</v>
      </c>
      <c r="N286" s="22" t="s">
        <v>1033</v>
      </c>
      <c r="O286" s="22" t="s">
        <v>1032</v>
      </c>
      <c r="P286" s="22" t="s">
        <v>1032</v>
      </c>
      <c r="Q286" s="22" t="s">
        <v>1032</v>
      </c>
      <c r="R286" s="22" t="s">
        <v>1033</v>
      </c>
      <c r="S286" s="22" t="s">
        <v>1032</v>
      </c>
      <c r="T286" s="22" t="s">
        <v>1032</v>
      </c>
      <c r="U286" s="22" t="s">
        <v>1032</v>
      </c>
      <c r="V286" s="22" t="s">
        <v>1032</v>
      </c>
      <c r="W286" s="22" t="s">
        <v>1032</v>
      </c>
      <c r="X286" s="22" t="s">
        <v>1032</v>
      </c>
      <c r="Y286" s="22" t="s">
        <v>1032</v>
      </c>
      <c r="Z286" s="22" t="s">
        <v>1031</v>
      </c>
      <c r="AA286" s="22" t="s">
        <v>1032</v>
      </c>
    </row>
    <row r="287" spans="1:27" x14ac:dyDescent="0.25">
      <c r="A287" s="20" t="s">
        <v>323</v>
      </c>
      <c r="B287" s="21" t="s">
        <v>824</v>
      </c>
      <c r="C287" s="20" t="s">
        <v>532</v>
      </c>
      <c r="D287" s="22" t="s">
        <v>1031</v>
      </c>
      <c r="E287" s="22" t="s">
        <v>1031</v>
      </c>
      <c r="F287" s="22" t="s">
        <v>1031</v>
      </c>
      <c r="G287" s="22" t="s">
        <v>1032</v>
      </c>
      <c r="H287" s="22" t="s">
        <v>1032</v>
      </c>
      <c r="I287" s="22" t="s">
        <v>1032</v>
      </c>
      <c r="J287" s="22" t="s">
        <v>1031</v>
      </c>
      <c r="K287" s="22" t="s">
        <v>1031</v>
      </c>
      <c r="L287" s="22" t="s">
        <v>1034</v>
      </c>
      <c r="M287" s="22" t="s">
        <v>1031</v>
      </c>
      <c r="N287" s="22" t="s">
        <v>1032</v>
      </c>
      <c r="O287" s="22" t="s">
        <v>1031</v>
      </c>
      <c r="P287" s="22" t="s">
        <v>1031</v>
      </c>
      <c r="Q287" s="22" t="s">
        <v>1032</v>
      </c>
      <c r="R287" s="22" t="s">
        <v>1031</v>
      </c>
      <c r="S287" s="22" t="s">
        <v>1031</v>
      </c>
      <c r="T287" s="22" t="s">
        <v>1033</v>
      </c>
      <c r="U287" s="22" t="s">
        <v>1031</v>
      </c>
      <c r="V287" s="22" t="s">
        <v>1032</v>
      </c>
      <c r="W287" s="22" t="s">
        <v>1032</v>
      </c>
      <c r="X287" s="22" t="s">
        <v>1031</v>
      </c>
      <c r="Y287" s="22" t="s">
        <v>1033</v>
      </c>
      <c r="Z287" s="22" t="s">
        <v>1031</v>
      </c>
      <c r="AA287" s="22" t="s">
        <v>1032</v>
      </c>
    </row>
    <row r="288" spans="1:27" x14ac:dyDescent="0.25">
      <c r="A288" s="20" t="s">
        <v>324</v>
      </c>
      <c r="B288" s="21" t="s">
        <v>825</v>
      </c>
      <c r="C288" s="20" t="s">
        <v>537</v>
      </c>
      <c r="D288" s="22" t="s">
        <v>1031</v>
      </c>
      <c r="E288" s="22" t="s">
        <v>1031</v>
      </c>
      <c r="F288" s="22" t="s">
        <v>1031</v>
      </c>
      <c r="G288" s="22" t="s">
        <v>1031</v>
      </c>
      <c r="H288" s="22" t="s">
        <v>1032</v>
      </c>
      <c r="I288" s="22" t="s">
        <v>1032</v>
      </c>
      <c r="J288" s="22" t="s">
        <v>1032</v>
      </c>
      <c r="K288" s="22" t="s">
        <v>1031</v>
      </c>
      <c r="L288" s="22" t="s">
        <v>1031</v>
      </c>
      <c r="M288" s="22" t="s">
        <v>1031</v>
      </c>
      <c r="N288" s="22" t="s">
        <v>1032</v>
      </c>
      <c r="O288" s="22" t="s">
        <v>1031</v>
      </c>
      <c r="P288" s="22" t="s">
        <v>1031</v>
      </c>
      <c r="Q288" s="22" t="s">
        <v>1031</v>
      </c>
      <c r="R288" s="22" t="s">
        <v>1031</v>
      </c>
      <c r="S288" s="22" t="s">
        <v>1031</v>
      </c>
      <c r="T288" s="22" t="s">
        <v>1031</v>
      </c>
      <c r="U288" s="22" t="s">
        <v>1031</v>
      </c>
      <c r="V288" s="22" t="s">
        <v>1034</v>
      </c>
      <c r="W288" s="22" t="s">
        <v>1032</v>
      </c>
      <c r="X288" s="22" t="s">
        <v>1031</v>
      </c>
      <c r="Y288" s="22" t="s">
        <v>1031</v>
      </c>
      <c r="Z288" s="22" t="s">
        <v>1031</v>
      </c>
      <c r="AA288" s="22" t="s">
        <v>1031</v>
      </c>
    </row>
    <row r="289" spans="1:27" x14ac:dyDescent="0.25">
      <c r="A289" s="20" t="s">
        <v>325</v>
      </c>
      <c r="B289" s="21" t="s">
        <v>826</v>
      </c>
      <c r="C289" s="20" t="s">
        <v>542</v>
      </c>
      <c r="D289" s="22" t="s">
        <v>1032</v>
      </c>
      <c r="E289" s="22" t="s">
        <v>1032</v>
      </c>
      <c r="F289" s="22" t="s">
        <v>1032</v>
      </c>
      <c r="G289" s="22" t="s">
        <v>1032</v>
      </c>
      <c r="H289" s="22" t="s">
        <v>1032</v>
      </c>
      <c r="I289" s="22" t="s">
        <v>1032</v>
      </c>
      <c r="J289" s="22" t="s">
        <v>1032</v>
      </c>
      <c r="K289" s="22" t="s">
        <v>1033</v>
      </c>
      <c r="L289" s="22" t="s">
        <v>1032</v>
      </c>
      <c r="M289" s="22" t="s">
        <v>1033</v>
      </c>
      <c r="N289" s="22" t="s">
        <v>1032</v>
      </c>
      <c r="O289" s="22" t="s">
        <v>1032</v>
      </c>
      <c r="P289" s="22" t="s">
        <v>1032</v>
      </c>
      <c r="Q289" s="22" t="s">
        <v>1032</v>
      </c>
      <c r="R289" s="22" t="s">
        <v>1033</v>
      </c>
      <c r="S289" s="22" t="s">
        <v>1032</v>
      </c>
      <c r="T289" s="22" t="s">
        <v>1032</v>
      </c>
      <c r="U289" s="22" t="s">
        <v>1032</v>
      </c>
      <c r="V289" s="22" t="s">
        <v>1032</v>
      </c>
      <c r="W289" s="22" t="s">
        <v>1032</v>
      </c>
      <c r="X289" s="22" t="s">
        <v>1032</v>
      </c>
      <c r="Y289" s="22" t="s">
        <v>1032</v>
      </c>
      <c r="Z289" s="22" t="s">
        <v>1033</v>
      </c>
      <c r="AA289" s="22" t="s">
        <v>1032</v>
      </c>
    </row>
    <row r="290" spans="1:27" x14ac:dyDescent="0.25">
      <c r="A290" s="20" t="s">
        <v>326</v>
      </c>
      <c r="B290" s="21" t="s">
        <v>827</v>
      </c>
      <c r="C290" s="20" t="s">
        <v>563</v>
      </c>
      <c r="D290" s="22" t="s">
        <v>1034</v>
      </c>
      <c r="E290" s="22" t="s">
        <v>1034</v>
      </c>
      <c r="F290" s="22" t="s">
        <v>1032</v>
      </c>
      <c r="G290" s="22" t="s">
        <v>1033</v>
      </c>
      <c r="H290" s="22" t="s">
        <v>1032</v>
      </c>
      <c r="I290" s="22" t="s">
        <v>1032</v>
      </c>
      <c r="J290" s="22" t="s">
        <v>1033</v>
      </c>
      <c r="K290" s="22" t="s">
        <v>1031</v>
      </c>
      <c r="L290" s="22" t="s">
        <v>1033</v>
      </c>
      <c r="M290" s="22" t="s">
        <v>1031</v>
      </c>
      <c r="N290" s="22" t="s">
        <v>1032</v>
      </c>
      <c r="O290" s="22" t="s">
        <v>1031</v>
      </c>
      <c r="P290" s="22" t="s">
        <v>1031</v>
      </c>
      <c r="Q290" s="22" t="s">
        <v>1033</v>
      </c>
      <c r="R290" s="22" t="s">
        <v>1031</v>
      </c>
      <c r="S290" s="22" t="s">
        <v>1031</v>
      </c>
      <c r="T290" s="22" t="s">
        <v>1031</v>
      </c>
      <c r="U290" s="22" t="s">
        <v>1031</v>
      </c>
      <c r="V290" s="22" t="s">
        <v>1031</v>
      </c>
      <c r="W290" s="22" t="s">
        <v>1032</v>
      </c>
      <c r="X290" s="22" t="s">
        <v>1031</v>
      </c>
      <c r="Y290" s="22" t="s">
        <v>1033</v>
      </c>
      <c r="Z290" s="22" t="s">
        <v>1031</v>
      </c>
      <c r="AA290" s="22" t="s">
        <v>1032</v>
      </c>
    </row>
    <row r="291" spans="1:27" x14ac:dyDescent="0.25">
      <c r="A291" s="20" t="s">
        <v>327</v>
      </c>
      <c r="B291" s="21" t="s">
        <v>828</v>
      </c>
      <c r="C291" s="20" t="s">
        <v>542</v>
      </c>
      <c r="D291" s="22" t="s">
        <v>1031</v>
      </c>
      <c r="E291" s="22" t="s">
        <v>1034</v>
      </c>
      <c r="F291" s="22" t="s">
        <v>1034</v>
      </c>
      <c r="G291" s="22" t="s">
        <v>1032</v>
      </c>
      <c r="H291" s="22" t="s">
        <v>1032</v>
      </c>
      <c r="I291" s="22" t="s">
        <v>1032</v>
      </c>
      <c r="J291" s="22" t="s">
        <v>1031</v>
      </c>
      <c r="K291" s="22" t="s">
        <v>1031</v>
      </c>
      <c r="L291" s="22" t="s">
        <v>1033</v>
      </c>
      <c r="M291" s="22" t="s">
        <v>1031</v>
      </c>
      <c r="N291" s="22" t="s">
        <v>1032</v>
      </c>
      <c r="O291" s="22" t="s">
        <v>1033</v>
      </c>
      <c r="P291" s="22" t="s">
        <v>1031</v>
      </c>
      <c r="Q291" s="22" t="s">
        <v>1033</v>
      </c>
      <c r="R291" s="22" t="s">
        <v>1031</v>
      </c>
      <c r="S291" s="22" t="s">
        <v>1031</v>
      </c>
      <c r="T291" s="22" t="s">
        <v>1031</v>
      </c>
      <c r="U291" s="22" t="s">
        <v>1031</v>
      </c>
      <c r="V291" s="22" t="s">
        <v>1032</v>
      </c>
      <c r="W291" s="22" t="s">
        <v>1033</v>
      </c>
      <c r="X291" s="22" t="s">
        <v>1031</v>
      </c>
      <c r="Y291" s="22" t="s">
        <v>1033</v>
      </c>
      <c r="Z291" s="22" t="s">
        <v>1031</v>
      </c>
      <c r="AA291" s="22" t="s">
        <v>1031</v>
      </c>
    </row>
    <row r="292" spans="1:27" x14ac:dyDescent="0.25">
      <c r="A292" s="20" t="s">
        <v>328</v>
      </c>
      <c r="B292" s="21" t="s">
        <v>829</v>
      </c>
      <c r="C292" s="20" t="s">
        <v>534</v>
      </c>
      <c r="D292" s="22" t="s">
        <v>1032</v>
      </c>
      <c r="E292" s="22" t="s">
        <v>1033</v>
      </c>
      <c r="F292" s="22" t="s">
        <v>1034</v>
      </c>
      <c r="G292" s="22" t="s">
        <v>1033</v>
      </c>
      <c r="H292" s="22" t="s">
        <v>1032</v>
      </c>
      <c r="I292" s="22" t="s">
        <v>1032</v>
      </c>
      <c r="J292" s="22" t="s">
        <v>1032</v>
      </c>
      <c r="K292" s="22" t="s">
        <v>1031</v>
      </c>
      <c r="L292" s="22" t="s">
        <v>1032</v>
      </c>
      <c r="M292" s="22" t="s">
        <v>1031</v>
      </c>
      <c r="N292" s="22" t="s">
        <v>1032</v>
      </c>
      <c r="O292" s="22" t="s">
        <v>1033</v>
      </c>
      <c r="P292" s="22" t="s">
        <v>1031</v>
      </c>
      <c r="Q292" s="22" t="s">
        <v>1031</v>
      </c>
      <c r="R292" s="22" t="s">
        <v>1031</v>
      </c>
      <c r="S292" s="22" t="s">
        <v>1031</v>
      </c>
      <c r="T292" s="22" t="s">
        <v>1032</v>
      </c>
      <c r="U292" s="22" t="s">
        <v>1032</v>
      </c>
      <c r="V292" s="22" t="s">
        <v>1032</v>
      </c>
      <c r="W292" s="22" t="s">
        <v>1032</v>
      </c>
      <c r="X292" s="22" t="s">
        <v>1032</v>
      </c>
      <c r="Y292" s="22" t="s">
        <v>1032</v>
      </c>
      <c r="Z292" s="22" t="s">
        <v>1031</v>
      </c>
      <c r="AA292" s="22" t="s">
        <v>1032</v>
      </c>
    </row>
    <row r="293" spans="1:27" x14ac:dyDescent="0.25">
      <c r="A293" s="20" t="s">
        <v>329</v>
      </c>
      <c r="B293" s="21" t="s">
        <v>830</v>
      </c>
      <c r="C293" s="20" t="s">
        <v>563</v>
      </c>
      <c r="D293" s="22" t="s">
        <v>1032</v>
      </c>
      <c r="E293" s="22" t="s">
        <v>1032</v>
      </c>
      <c r="F293" s="22" t="s">
        <v>1032</v>
      </c>
      <c r="G293" s="22" t="s">
        <v>1032</v>
      </c>
      <c r="H293" s="22" t="s">
        <v>1032</v>
      </c>
      <c r="I293" s="22" t="s">
        <v>1032</v>
      </c>
      <c r="J293" s="22" t="s">
        <v>1032</v>
      </c>
      <c r="K293" s="22" t="s">
        <v>1032</v>
      </c>
      <c r="L293" s="22" t="s">
        <v>1032</v>
      </c>
      <c r="M293" s="22" t="s">
        <v>1033</v>
      </c>
      <c r="N293" s="22" t="s">
        <v>1032</v>
      </c>
      <c r="O293" s="22" t="s">
        <v>1032</v>
      </c>
      <c r="P293" s="22" t="s">
        <v>1032</v>
      </c>
      <c r="Q293" s="22" t="s">
        <v>1032</v>
      </c>
      <c r="R293" s="22" t="s">
        <v>1032</v>
      </c>
      <c r="S293" s="22" t="s">
        <v>1032</v>
      </c>
      <c r="T293" s="22" t="s">
        <v>1032</v>
      </c>
      <c r="U293" s="22" t="s">
        <v>1032</v>
      </c>
      <c r="V293" s="22" t="s">
        <v>1032</v>
      </c>
      <c r="W293" s="22" t="s">
        <v>1032</v>
      </c>
      <c r="X293" s="22" t="s">
        <v>1032</v>
      </c>
      <c r="Y293" s="22" t="s">
        <v>1032</v>
      </c>
      <c r="Z293" s="22" t="s">
        <v>1032</v>
      </c>
      <c r="AA293" s="22" t="s">
        <v>1032</v>
      </c>
    </row>
    <row r="294" spans="1:27" x14ac:dyDescent="0.25">
      <c r="A294" s="20" t="s">
        <v>330</v>
      </c>
      <c r="B294" s="21" t="s">
        <v>831</v>
      </c>
      <c r="C294" s="20" t="s">
        <v>534</v>
      </c>
      <c r="D294" s="22" t="s">
        <v>1032</v>
      </c>
      <c r="E294" s="22" t="s">
        <v>1032</v>
      </c>
      <c r="F294" s="22" t="s">
        <v>1032</v>
      </c>
      <c r="G294" s="22" t="s">
        <v>1031</v>
      </c>
      <c r="H294" s="22" t="s">
        <v>1033</v>
      </c>
      <c r="I294" s="22" t="s">
        <v>1032</v>
      </c>
      <c r="J294" s="22" t="s">
        <v>1031</v>
      </c>
      <c r="K294" s="22" t="s">
        <v>1031</v>
      </c>
      <c r="L294" s="22" t="s">
        <v>1033</v>
      </c>
      <c r="M294" s="22" t="s">
        <v>1031</v>
      </c>
      <c r="N294" s="22" t="s">
        <v>1032</v>
      </c>
      <c r="O294" s="22" t="s">
        <v>1033</v>
      </c>
      <c r="P294" s="22" t="s">
        <v>1033</v>
      </c>
      <c r="Q294" s="22" t="s">
        <v>1033</v>
      </c>
      <c r="R294" s="22" t="s">
        <v>1031</v>
      </c>
      <c r="S294" s="22" t="s">
        <v>1031</v>
      </c>
      <c r="T294" s="22" t="s">
        <v>1033</v>
      </c>
      <c r="U294" s="22" t="s">
        <v>1031</v>
      </c>
      <c r="V294" s="22" t="s">
        <v>1031</v>
      </c>
      <c r="W294" s="22" t="s">
        <v>1032</v>
      </c>
      <c r="X294" s="22" t="s">
        <v>1031</v>
      </c>
      <c r="Y294" s="22" t="s">
        <v>1031</v>
      </c>
      <c r="Z294" s="22" t="s">
        <v>1031</v>
      </c>
      <c r="AA294" s="22" t="s">
        <v>1032</v>
      </c>
    </row>
    <row r="295" spans="1:27" x14ac:dyDescent="0.25">
      <c r="A295" s="20" t="s">
        <v>331</v>
      </c>
      <c r="B295" s="21" t="s">
        <v>832</v>
      </c>
      <c r="C295" s="20" t="s">
        <v>534</v>
      </c>
      <c r="D295" s="22" t="s">
        <v>1031</v>
      </c>
      <c r="E295" s="22" t="s">
        <v>1031</v>
      </c>
      <c r="F295" s="22" t="s">
        <v>1031</v>
      </c>
      <c r="G295" s="22" t="s">
        <v>1031</v>
      </c>
      <c r="H295" s="22" t="s">
        <v>1033</v>
      </c>
      <c r="I295" s="22" t="s">
        <v>1032</v>
      </c>
      <c r="J295" s="22" t="s">
        <v>1031</v>
      </c>
      <c r="K295" s="22" t="s">
        <v>1031</v>
      </c>
      <c r="L295" s="22" t="s">
        <v>1031</v>
      </c>
      <c r="M295" s="22" t="s">
        <v>1031</v>
      </c>
      <c r="N295" s="22" t="s">
        <v>1032</v>
      </c>
      <c r="O295" s="22" t="s">
        <v>1031</v>
      </c>
      <c r="P295" s="22" t="s">
        <v>1031</v>
      </c>
      <c r="Q295" s="22" t="s">
        <v>1031</v>
      </c>
      <c r="R295" s="22" t="s">
        <v>1031</v>
      </c>
      <c r="S295" s="22" t="s">
        <v>1031</v>
      </c>
      <c r="T295" s="22" t="s">
        <v>1031</v>
      </c>
      <c r="U295" s="22" t="s">
        <v>1031</v>
      </c>
      <c r="V295" s="22" t="s">
        <v>1031</v>
      </c>
      <c r="W295" s="22" t="s">
        <v>1032</v>
      </c>
      <c r="X295" s="22" t="s">
        <v>1031</v>
      </c>
      <c r="Y295" s="22" t="s">
        <v>1031</v>
      </c>
      <c r="Z295" s="22" t="s">
        <v>1031</v>
      </c>
      <c r="AA295" s="22" t="s">
        <v>1031</v>
      </c>
    </row>
    <row r="296" spans="1:27" x14ac:dyDescent="0.25">
      <c r="A296" s="20" t="s">
        <v>332</v>
      </c>
      <c r="B296" s="21" t="s">
        <v>833</v>
      </c>
      <c r="C296" s="20" t="s">
        <v>547</v>
      </c>
      <c r="D296" s="22" t="s">
        <v>1031</v>
      </c>
      <c r="E296" s="22" t="s">
        <v>1031</v>
      </c>
      <c r="F296" s="22" t="s">
        <v>1031</v>
      </c>
      <c r="G296" s="22" t="s">
        <v>1031</v>
      </c>
      <c r="H296" s="22" t="s">
        <v>1033</v>
      </c>
      <c r="I296" s="22" t="s">
        <v>1032</v>
      </c>
      <c r="J296" s="22" t="s">
        <v>1031</v>
      </c>
      <c r="K296" s="22" t="s">
        <v>1033</v>
      </c>
      <c r="L296" s="22" t="s">
        <v>1031</v>
      </c>
      <c r="M296" s="22" t="s">
        <v>1031</v>
      </c>
      <c r="N296" s="22" t="s">
        <v>1032</v>
      </c>
      <c r="O296" s="22" t="s">
        <v>1033</v>
      </c>
      <c r="P296" s="22" t="s">
        <v>1031</v>
      </c>
      <c r="Q296" s="22" t="s">
        <v>1031</v>
      </c>
      <c r="R296" s="22" t="s">
        <v>1031</v>
      </c>
      <c r="S296" s="22" t="s">
        <v>1031</v>
      </c>
      <c r="T296" s="22" t="s">
        <v>1031</v>
      </c>
      <c r="U296" s="22" t="s">
        <v>1031</v>
      </c>
      <c r="V296" s="22" t="s">
        <v>1031</v>
      </c>
      <c r="W296" s="22" t="s">
        <v>1032</v>
      </c>
      <c r="X296" s="22" t="s">
        <v>1031</v>
      </c>
      <c r="Y296" s="22" t="s">
        <v>1033</v>
      </c>
      <c r="Z296" s="22" t="s">
        <v>1031</v>
      </c>
      <c r="AA296" s="22" t="s">
        <v>1032</v>
      </c>
    </row>
    <row r="297" spans="1:27" x14ac:dyDescent="0.25">
      <c r="A297" s="20" t="s">
        <v>333</v>
      </c>
      <c r="B297" s="21" t="s">
        <v>834</v>
      </c>
      <c r="C297" s="20" t="s">
        <v>542</v>
      </c>
      <c r="D297" s="22" t="s">
        <v>1032</v>
      </c>
      <c r="E297" s="22" t="s">
        <v>1032</v>
      </c>
      <c r="F297" s="22" t="s">
        <v>1032</v>
      </c>
      <c r="G297" s="22" t="s">
        <v>1032</v>
      </c>
      <c r="H297" s="22" t="s">
        <v>1032</v>
      </c>
      <c r="I297" s="22" t="s">
        <v>1032</v>
      </c>
      <c r="J297" s="22" t="s">
        <v>1032</v>
      </c>
      <c r="K297" s="22" t="s">
        <v>1032</v>
      </c>
      <c r="L297" s="22" t="s">
        <v>1032</v>
      </c>
      <c r="M297" s="22" t="s">
        <v>1033</v>
      </c>
      <c r="N297" s="22" t="s">
        <v>1032</v>
      </c>
      <c r="O297" s="22" t="s">
        <v>1032</v>
      </c>
      <c r="P297" s="22" t="s">
        <v>1032</v>
      </c>
      <c r="Q297" s="22" t="s">
        <v>1032</v>
      </c>
      <c r="R297" s="22" t="s">
        <v>1031</v>
      </c>
      <c r="S297" s="22" t="s">
        <v>1032</v>
      </c>
      <c r="T297" s="22" t="s">
        <v>1032</v>
      </c>
      <c r="U297" s="22" t="s">
        <v>1032</v>
      </c>
      <c r="V297" s="22" t="s">
        <v>1032</v>
      </c>
      <c r="W297" s="22" t="s">
        <v>1032</v>
      </c>
      <c r="X297" s="22" t="s">
        <v>1032</v>
      </c>
      <c r="Y297" s="22" t="s">
        <v>1032</v>
      </c>
      <c r="Z297" s="22" t="s">
        <v>1032</v>
      </c>
      <c r="AA297" s="22" t="s">
        <v>1032</v>
      </c>
    </row>
    <row r="298" spans="1:27" x14ac:dyDescent="0.25">
      <c r="A298" s="20" t="s">
        <v>334</v>
      </c>
      <c r="B298" s="21" t="s">
        <v>835</v>
      </c>
      <c r="C298" s="20" t="s">
        <v>537</v>
      </c>
      <c r="D298" s="22" t="s">
        <v>1032</v>
      </c>
      <c r="E298" s="22" t="s">
        <v>1032</v>
      </c>
      <c r="F298" s="22" t="s">
        <v>1032</v>
      </c>
      <c r="G298" s="22" t="s">
        <v>1032</v>
      </c>
      <c r="H298" s="22" t="s">
        <v>1032</v>
      </c>
      <c r="I298" s="22" t="s">
        <v>1032</v>
      </c>
      <c r="J298" s="22" t="s">
        <v>1032</v>
      </c>
      <c r="K298" s="22" t="s">
        <v>1031</v>
      </c>
      <c r="L298" s="22" t="s">
        <v>1032</v>
      </c>
      <c r="M298" s="22" t="s">
        <v>1033</v>
      </c>
      <c r="N298" s="22" t="s">
        <v>1032</v>
      </c>
      <c r="O298" s="22" t="s">
        <v>1032</v>
      </c>
      <c r="P298" s="22" t="s">
        <v>1033</v>
      </c>
      <c r="Q298" s="22" t="s">
        <v>1032</v>
      </c>
      <c r="R298" s="22" t="s">
        <v>1031</v>
      </c>
      <c r="S298" s="22" t="s">
        <v>1032</v>
      </c>
      <c r="T298" s="22" t="s">
        <v>1032</v>
      </c>
      <c r="U298" s="22" t="s">
        <v>1032</v>
      </c>
      <c r="V298" s="22" t="s">
        <v>1032</v>
      </c>
      <c r="W298" s="22" t="s">
        <v>1032</v>
      </c>
      <c r="X298" s="22" t="s">
        <v>1032</v>
      </c>
      <c r="Y298" s="22" t="s">
        <v>1032</v>
      </c>
      <c r="Z298" s="22" t="s">
        <v>1032</v>
      </c>
      <c r="AA298" s="22" t="s">
        <v>1032</v>
      </c>
    </row>
    <row r="299" spans="1:27" x14ac:dyDescent="0.25">
      <c r="A299" s="20" t="s">
        <v>335</v>
      </c>
      <c r="B299" s="21" t="s">
        <v>836</v>
      </c>
      <c r="C299" s="20" t="s">
        <v>537</v>
      </c>
      <c r="D299" s="22" t="s">
        <v>1032</v>
      </c>
      <c r="E299" s="22" t="s">
        <v>1032</v>
      </c>
      <c r="F299" s="22" t="s">
        <v>1032</v>
      </c>
      <c r="G299" s="22" t="s">
        <v>1032</v>
      </c>
      <c r="H299" s="22" t="s">
        <v>1032</v>
      </c>
      <c r="I299" s="22" t="s">
        <v>1032</v>
      </c>
      <c r="J299" s="22" t="s">
        <v>1032</v>
      </c>
      <c r="K299" s="22" t="s">
        <v>1033</v>
      </c>
      <c r="L299" s="22" t="s">
        <v>1032</v>
      </c>
      <c r="M299" s="22" t="s">
        <v>1033</v>
      </c>
      <c r="N299" s="22" t="s">
        <v>1032</v>
      </c>
      <c r="O299" s="22" t="s">
        <v>1032</v>
      </c>
      <c r="P299" s="22" t="s">
        <v>1032</v>
      </c>
      <c r="Q299" s="22" t="s">
        <v>1032</v>
      </c>
      <c r="R299" s="22" t="s">
        <v>1033</v>
      </c>
      <c r="S299" s="22" t="s">
        <v>1032</v>
      </c>
      <c r="T299" s="22" t="s">
        <v>1032</v>
      </c>
      <c r="U299" s="22" t="s">
        <v>1032</v>
      </c>
      <c r="V299" s="22" t="s">
        <v>1032</v>
      </c>
      <c r="W299" s="22" t="s">
        <v>1032</v>
      </c>
      <c r="X299" s="22" t="s">
        <v>1032</v>
      </c>
      <c r="Y299" s="22" t="s">
        <v>1032</v>
      </c>
      <c r="Z299" s="22" t="s">
        <v>1032</v>
      </c>
      <c r="AA299" s="22" t="s">
        <v>1032</v>
      </c>
    </row>
    <row r="300" spans="1:27" x14ac:dyDescent="0.25">
      <c r="A300" s="20" t="s">
        <v>336</v>
      </c>
      <c r="B300" s="21" t="s">
        <v>837</v>
      </c>
      <c r="C300" s="20" t="s">
        <v>537</v>
      </c>
      <c r="D300" s="22" t="s">
        <v>1031</v>
      </c>
      <c r="E300" s="22" t="s">
        <v>1031</v>
      </c>
      <c r="F300" s="22" t="s">
        <v>1031</v>
      </c>
      <c r="G300" s="22" t="s">
        <v>1031</v>
      </c>
      <c r="H300" s="22" t="s">
        <v>1031</v>
      </c>
      <c r="I300" s="22" t="s">
        <v>1033</v>
      </c>
      <c r="J300" s="22" t="s">
        <v>1031</v>
      </c>
      <c r="K300" s="22" t="s">
        <v>1031</v>
      </c>
      <c r="L300" s="22" t="s">
        <v>1031</v>
      </c>
      <c r="M300" s="22" t="s">
        <v>1031</v>
      </c>
      <c r="N300" s="22" t="s">
        <v>1032</v>
      </c>
      <c r="O300" s="22" t="s">
        <v>1031</v>
      </c>
      <c r="P300" s="22" t="s">
        <v>1031</v>
      </c>
      <c r="Q300" s="22" t="s">
        <v>1031</v>
      </c>
      <c r="R300" s="22" t="s">
        <v>1031</v>
      </c>
      <c r="S300" s="22" t="s">
        <v>1031</v>
      </c>
      <c r="T300" s="22" t="s">
        <v>1031</v>
      </c>
      <c r="U300" s="22" t="s">
        <v>1031</v>
      </c>
      <c r="V300" s="22" t="s">
        <v>1031</v>
      </c>
      <c r="W300" s="22" t="s">
        <v>1032</v>
      </c>
      <c r="X300" s="22" t="s">
        <v>1031</v>
      </c>
      <c r="Y300" s="22" t="s">
        <v>1031</v>
      </c>
      <c r="Z300" s="22" t="s">
        <v>1031</v>
      </c>
      <c r="AA300" s="22" t="s">
        <v>1031</v>
      </c>
    </row>
    <row r="301" spans="1:27" x14ac:dyDescent="0.25">
      <c r="A301" s="20" t="s">
        <v>337</v>
      </c>
      <c r="B301" s="21" t="s">
        <v>838</v>
      </c>
      <c r="C301" s="20" t="s">
        <v>542</v>
      </c>
      <c r="D301" s="22" t="s">
        <v>1033</v>
      </c>
      <c r="E301" s="22" t="s">
        <v>1032</v>
      </c>
      <c r="F301" s="22" t="s">
        <v>1032</v>
      </c>
      <c r="G301" s="22" t="s">
        <v>1032</v>
      </c>
      <c r="H301" s="22" t="s">
        <v>1032</v>
      </c>
      <c r="I301" s="22" t="s">
        <v>1032</v>
      </c>
      <c r="J301" s="22" t="s">
        <v>1032</v>
      </c>
      <c r="K301" s="22" t="s">
        <v>1032</v>
      </c>
      <c r="L301" s="22" t="s">
        <v>1032</v>
      </c>
      <c r="M301" s="22" t="s">
        <v>1033</v>
      </c>
      <c r="N301" s="22" t="s">
        <v>1032</v>
      </c>
      <c r="O301" s="22" t="s">
        <v>1032</v>
      </c>
      <c r="P301" s="22" t="s">
        <v>1033</v>
      </c>
      <c r="Q301" s="22" t="s">
        <v>1032</v>
      </c>
      <c r="R301" s="22" t="s">
        <v>1031</v>
      </c>
      <c r="S301" s="22" t="s">
        <v>1032</v>
      </c>
      <c r="T301" s="22" t="s">
        <v>1032</v>
      </c>
      <c r="U301" s="22" t="s">
        <v>1032</v>
      </c>
      <c r="V301" s="22" t="s">
        <v>1032</v>
      </c>
      <c r="W301" s="22" t="s">
        <v>1032</v>
      </c>
      <c r="X301" s="22" t="s">
        <v>1033</v>
      </c>
      <c r="Y301" s="22" t="s">
        <v>1032</v>
      </c>
      <c r="Z301" s="22" t="s">
        <v>1032</v>
      </c>
      <c r="AA301" s="22" t="s">
        <v>1032</v>
      </c>
    </row>
    <row r="302" spans="1:27" x14ac:dyDescent="0.25">
      <c r="A302" s="20" t="s">
        <v>338</v>
      </c>
      <c r="B302" s="21" t="s">
        <v>839</v>
      </c>
      <c r="C302" s="20" t="s">
        <v>563</v>
      </c>
      <c r="D302" s="22" t="s">
        <v>1032</v>
      </c>
      <c r="E302" s="22" t="s">
        <v>1032</v>
      </c>
      <c r="F302" s="22" t="s">
        <v>1032</v>
      </c>
      <c r="G302" s="22" t="s">
        <v>1032</v>
      </c>
      <c r="H302" s="22" t="s">
        <v>1032</v>
      </c>
      <c r="I302" s="22" t="s">
        <v>1032</v>
      </c>
      <c r="J302" s="22" t="s">
        <v>1032</v>
      </c>
      <c r="K302" s="22" t="s">
        <v>1031</v>
      </c>
      <c r="L302" s="22" t="s">
        <v>1032</v>
      </c>
      <c r="M302" s="22" t="s">
        <v>1033</v>
      </c>
      <c r="N302" s="22" t="s">
        <v>1032</v>
      </c>
      <c r="O302" s="22" t="s">
        <v>1032</v>
      </c>
      <c r="P302" s="22" t="s">
        <v>1033</v>
      </c>
      <c r="Q302" s="22" t="s">
        <v>1032</v>
      </c>
      <c r="R302" s="22" t="s">
        <v>1031</v>
      </c>
      <c r="S302" s="22" t="s">
        <v>1032</v>
      </c>
      <c r="T302" s="22" t="s">
        <v>1032</v>
      </c>
      <c r="U302" s="22" t="s">
        <v>1032</v>
      </c>
      <c r="V302" s="22" t="s">
        <v>1032</v>
      </c>
      <c r="W302" s="22" t="s">
        <v>1032</v>
      </c>
      <c r="X302" s="22" t="s">
        <v>1032</v>
      </c>
      <c r="Y302" s="22" t="s">
        <v>1032</v>
      </c>
      <c r="Z302" s="22" t="s">
        <v>1031</v>
      </c>
      <c r="AA302" s="22" t="s">
        <v>1032</v>
      </c>
    </row>
    <row r="303" spans="1:27" x14ac:dyDescent="0.25">
      <c r="A303" s="20" t="s">
        <v>339</v>
      </c>
      <c r="B303" s="21" t="s">
        <v>840</v>
      </c>
      <c r="C303" s="20" t="s">
        <v>563</v>
      </c>
      <c r="D303" s="22" t="s">
        <v>1031</v>
      </c>
      <c r="E303" s="22" t="s">
        <v>1034</v>
      </c>
      <c r="F303" s="22" t="s">
        <v>1034</v>
      </c>
      <c r="G303" s="22" t="s">
        <v>1031</v>
      </c>
      <c r="H303" s="22" t="s">
        <v>1032</v>
      </c>
      <c r="I303" s="22" t="s">
        <v>1032</v>
      </c>
      <c r="J303" s="22" t="s">
        <v>1031</v>
      </c>
      <c r="K303" s="22" t="s">
        <v>1033</v>
      </c>
      <c r="L303" s="22" t="s">
        <v>1031</v>
      </c>
      <c r="M303" s="22" t="s">
        <v>1031</v>
      </c>
      <c r="N303" s="22" t="s">
        <v>1032</v>
      </c>
      <c r="O303" s="22" t="s">
        <v>1033</v>
      </c>
      <c r="P303" s="22" t="s">
        <v>1031</v>
      </c>
      <c r="Q303" s="22" t="s">
        <v>1032</v>
      </c>
      <c r="R303" s="22" t="s">
        <v>1033</v>
      </c>
      <c r="S303" s="22" t="s">
        <v>1031</v>
      </c>
      <c r="T303" s="22" t="s">
        <v>1031</v>
      </c>
      <c r="U303" s="22" t="s">
        <v>1031</v>
      </c>
      <c r="V303" s="22" t="s">
        <v>1031</v>
      </c>
      <c r="W303" s="22" t="s">
        <v>1032</v>
      </c>
      <c r="X303" s="22" t="s">
        <v>1031</v>
      </c>
      <c r="Y303" s="22" t="s">
        <v>1033</v>
      </c>
      <c r="Z303" s="22" t="s">
        <v>1031</v>
      </c>
      <c r="AA303" s="22" t="s">
        <v>1031</v>
      </c>
    </row>
    <row r="304" spans="1:27" x14ac:dyDescent="0.25">
      <c r="A304" s="20" t="s">
        <v>340</v>
      </c>
      <c r="B304" s="21" t="s">
        <v>841</v>
      </c>
      <c r="C304" s="20" t="s">
        <v>552</v>
      </c>
      <c r="D304" s="22" t="s">
        <v>1031</v>
      </c>
      <c r="E304" s="22" t="s">
        <v>1031</v>
      </c>
      <c r="F304" s="22" t="s">
        <v>1031</v>
      </c>
      <c r="G304" s="22" t="s">
        <v>1031</v>
      </c>
      <c r="H304" s="22" t="s">
        <v>1033</v>
      </c>
      <c r="I304" s="22" t="s">
        <v>1032</v>
      </c>
      <c r="J304" s="22" t="s">
        <v>1031</v>
      </c>
      <c r="K304" s="22" t="s">
        <v>1031</v>
      </c>
      <c r="L304" s="22" t="s">
        <v>1031</v>
      </c>
      <c r="M304" s="22" t="s">
        <v>1031</v>
      </c>
      <c r="N304" s="22" t="s">
        <v>1032</v>
      </c>
      <c r="O304" s="22" t="s">
        <v>1031</v>
      </c>
      <c r="P304" s="22" t="s">
        <v>1031</v>
      </c>
      <c r="Q304" s="22" t="s">
        <v>1031</v>
      </c>
      <c r="R304" s="22" t="s">
        <v>1031</v>
      </c>
      <c r="S304" s="22" t="s">
        <v>1031</v>
      </c>
      <c r="T304" s="22" t="s">
        <v>1033</v>
      </c>
      <c r="U304" s="22" t="s">
        <v>1031</v>
      </c>
      <c r="V304" s="22" t="s">
        <v>1031</v>
      </c>
      <c r="W304" s="22" t="s">
        <v>1032</v>
      </c>
      <c r="X304" s="22" t="s">
        <v>1031</v>
      </c>
      <c r="Y304" s="22" t="s">
        <v>1031</v>
      </c>
      <c r="Z304" s="22" t="s">
        <v>1031</v>
      </c>
      <c r="AA304" s="22" t="s">
        <v>1031</v>
      </c>
    </row>
    <row r="305" spans="1:27" x14ac:dyDescent="0.25">
      <c r="A305" s="20" t="s">
        <v>341</v>
      </c>
      <c r="B305" s="21" t="s">
        <v>842</v>
      </c>
      <c r="C305" s="20" t="s">
        <v>563</v>
      </c>
      <c r="D305" s="22" t="s">
        <v>1032</v>
      </c>
      <c r="E305" s="22" t="s">
        <v>1032</v>
      </c>
      <c r="F305" s="22" t="s">
        <v>1032</v>
      </c>
      <c r="G305" s="22" t="s">
        <v>1032</v>
      </c>
      <c r="H305" s="22" t="s">
        <v>1032</v>
      </c>
      <c r="I305" s="22" t="s">
        <v>1032</v>
      </c>
      <c r="J305" s="22" t="s">
        <v>1032</v>
      </c>
      <c r="K305" s="22" t="s">
        <v>1032</v>
      </c>
      <c r="L305" s="22" t="s">
        <v>1032</v>
      </c>
      <c r="M305" s="22" t="s">
        <v>1032</v>
      </c>
      <c r="N305" s="22" t="s">
        <v>1032</v>
      </c>
      <c r="O305" s="22" t="s">
        <v>1032</v>
      </c>
      <c r="P305" s="22" t="s">
        <v>1032</v>
      </c>
      <c r="Q305" s="22" t="s">
        <v>1032</v>
      </c>
      <c r="R305" s="22" t="s">
        <v>1032</v>
      </c>
      <c r="S305" s="22" t="s">
        <v>1032</v>
      </c>
      <c r="T305" s="22" t="s">
        <v>1032</v>
      </c>
      <c r="U305" s="22" t="s">
        <v>1032</v>
      </c>
      <c r="V305" s="22" t="s">
        <v>1032</v>
      </c>
      <c r="W305" s="22" t="s">
        <v>1032</v>
      </c>
      <c r="X305" s="22" t="s">
        <v>1032</v>
      </c>
      <c r="Y305" s="22" t="s">
        <v>1032</v>
      </c>
      <c r="Z305" s="22" t="s">
        <v>1032</v>
      </c>
      <c r="AA305" s="22" t="s">
        <v>1032</v>
      </c>
    </row>
    <row r="306" spans="1:27" x14ac:dyDescent="0.25">
      <c r="A306" s="20" t="s">
        <v>342</v>
      </c>
      <c r="B306" s="21" t="s">
        <v>843</v>
      </c>
      <c r="C306" s="20" t="s">
        <v>547</v>
      </c>
      <c r="D306" s="22" t="s">
        <v>1032</v>
      </c>
      <c r="E306" s="22" t="s">
        <v>1032</v>
      </c>
      <c r="F306" s="22" t="s">
        <v>1032</v>
      </c>
      <c r="G306" s="22" t="s">
        <v>1032</v>
      </c>
      <c r="H306" s="22" t="s">
        <v>1032</v>
      </c>
      <c r="I306" s="22" t="s">
        <v>1032</v>
      </c>
      <c r="J306" s="22" t="s">
        <v>1032</v>
      </c>
      <c r="K306" s="22" t="s">
        <v>1033</v>
      </c>
      <c r="L306" s="22" t="s">
        <v>1032</v>
      </c>
      <c r="M306" s="22" t="s">
        <v>1033</v>
      </c>
      <c r="N306" s="22" t="s">
        <v>1032</v>
      </c>
      <c r="O306" s="22" t="s">
        <v>1032</v>
      </c>
      <c r="P306" s="22" t="s">
        <v>1032</v>
      </c>
      <c r="Q306" s="22" t="s">
        <v>1032</v>
      </c>
      <c r="R306" s="22" t="s">
        <v>1033</v>
      </c>
      <c r="S306" s="22" t="s">
        <v>1032</v>
      </c>
      <c r="T306" s="22" t="s">
        <v>1032</v>
      </c>
      <c r="U306" s="22" t="s">
        <v>1032</v>
      </c>
      <c r="V306" s="22" t="s">
        <v>1032</v>
      </c>
      <c r="W306" s="22" t="s">
        <v>1032</v>
      </c>
      <c r="X306" s="22" t="s">
        <v>1032</v>
      </c>
      <c r="Y306" s="22" t="s">
        <v>1032</v>
      </c>
      <c r="Z306" s="22" t="s">
        <v>1032</v>
      </c>
      <c r="AA306" s="22" t="s">
        <v>1032</v>
      </c>
    </row>
    <row r="307" spans="1:27" x14ac:dyDescent="0.25">
      <c r="A307" s="20" t="s">
        <v>343</v>
      </c>
      <c r="B307" s="21" t="s">
        <v>844</v>
      </c>
      <c r="C307" s="20" t="s">
        <v>547</v>
      </c>
      <c r="D307" s="22" t="s">
        <v>1034</v>
      </c>
      <c r="E307" s="22" t="s">
        <v>1034</v>
      </c>
      <c r="F307" s="22" t="s">
        <v>1034</v>
      </c>
      <c r="G307" s="22" t="s">
        <v>1034</v>
      </c>
      <c r="H307" s="22" t="s">
        <v>1033</v>
      </c>
      <c r="I307" s="22" t="s">
        <v>1034</v>
      </c>
      <c r="J307" s="22" t="s">
        <v>1034</v>
      </c>
      <c r="K307" s="22" t="s">
        <v>1034</v>
      </c>
      <c r="L307" s="22" t="s">
        <v>1034</v>
      </c>
      <c r="M307" s="22" t="s">
        <v>1031</v>
      </c>
      <c r="N307" s="22" t="s">
        <v>1033</v>
      </c>
      <c r="O307" s="22" t="s">
        <v>1034</v>
      </c>
      <c r="P307" s="22" t="s">
        <v>1034</v>
      </c>
      <c r="Q307" s="22" t="s">
        <v>1034</v>
      </c>
      <c r="R307" s="22" t="s">
        <v>1034</v>
      </c>
      <c r="S307" s="22" t="s">
        <v>1034</v>
      </c>
      <c r="T307" s="22" t="s">
        <v>1031</v>
      </c>
      <c r="U307" s="22" t="s">
        <v>1034</v>
      </c>
      <c r="V307" s="22" t="s">
        <v>1031</v>
      </c>
      <c r="W307" s="22" t="s">
        <v>1034</v>
      </c>
      <c r="X307" s="22" t="s">
        <v>1034</v>
      </c>
      <c r="Y307" s="22" t="s">
        <v>1034</v>
      </c>
      <c r="Z307" s="22" t="s">
        <v>1034</v>
      </c>
      <c r="AA307" s="22" t="s">
        <v>1034</v>
      </c>
    </row>
    <row r="308" spans="1:27" x14ac:dyDescent="0.25">
      <c r="A308" s="20" t="s">
        <v>344</v>
      </c>
      <c r="B308" s="21" t="s">
        <v>845</v>
      </c>
      <c r="C308" s="20" t="s">
        <v>552</v>
      </c>
      <c r="D308" s="22" t="s">
        <v>1032</v>
      </c>
      <c r="E308" s="22" t="s">
        <v>1032</v>
      </c>
      <c r="F308" s="22" t="s">
        <v>1032</v>
      </c>
      <c r="G308" s="22" t="s">
        <v>1032</v>
      </c>
      <c r="H308" s="22" t="s">
        <v>1032</v>
      </c>
      <c r="I308" s="22" t="s">
        <v>1032</v>
      </c>
      <c r="J308" s="22" t="s">
        <v>1032</v>
      </c>
      <c r="K308" s="22" t="s">
        <v>1033</v>
      </c>
      <c r="L308" s="22" t="s">
        <v>1032</v>
      </c>
      <c r="M308" s="22" t="s">
        <v>1033</v>
      </c>
      <c r="N308" s="22" t="s">
        <v>1032</v>
      </c>
      <c r="O308" s="22" t="s">
        <v>1032</v>
      </c>
      <c r="P308" s="22" t="s">
        <v>1033</v>
      </c>
      <c r="Q308" s="22" t="s">
        <v>1032</v>
      </c>
      <c r="R308" s="22" t="s">
        <v>1033</v>
      </c>
      <c r="S308" s="22" t="s">
        <v>1032</v>
      </c>
      <c r="T308" s="22" t="s">
        <v>1032</v>
      </c>
      <c r="U308" s="22" t="s">
        <v>1032</v>
      </c>
      <c r="V308" s="22" t="s">
        <v>1032</v>
      </c>
      <c r="W308" s="22" t="s">
        <v>1032</v>
      </c>
      <c r="X308" s="22" t="s">
        <v>1032</v>
      </c>
      <c r="Y308" s="22" t="s">
        <v>1032</v>
      </c>
      <c r="Z308" s="22" t="s">
        <v>1032</v>
      </c>
      <c r="AA308" s="22" t="s">
        <v>1032</v>
      </c>
    </row>
    <row r="309" spans="1:27" x14ac:dyDescent="0.25">
      <c r="A309" s="20" t="s">
        <v>345</v>
      </c>
      <c r="B309" s="21" t="s">
        <v>846</v>
      </c>
      <c r="C309" s="20" t="s">
        <v>537</v>
      </c>
      <c r="D309" s="22" t="s">
        <v>1032</v>
      </c>
      <c r="E309" s="22" t="s">
        <v>1032</v>
      </c>
      <c r="F309" s="22" t="s">
        <v>1032</v>
      </c>
      <c r="G309" s="22" t="s">
        <v>1033</v>
      </c>
      <c r="H309" s="22" t="s">
        <v>1032</v>
      </c>
      <c r="I309" s="22" t="s">
        <v>1032</v>
      </c>
      <c r="J309" s="22" t="s">
        <v>1032</v>
      </c>
      <c r="K309" s="22" t="s">
        <v>1031</v>
      </c>
      <c r="L309" s="22" t="s">
        <v>1032</v>
      </c>
      <c r="M309" s="22" t="s">
        <v>1031</v>
      </c>
      <c r="N309" s="22" t="s">
        <v>1032</v>
      </c>
      <c r="O309" s="22" t="s">
        <v>1031</v>
      </c>
      <c r="P309" s="22" t="s">
        <v>1033</v>
      </c>
      <c r="Q309" s="22" t="s">
        <v>1031</v>
      </c>
      <c r="R309" s="22" t="s">
        <v>1031</v>
      </c>
      <c r="S309" s="22" t="s">
        <v>1031</v>
      </c>
      <c r="T309" s="22" t="s">
        <v>1032</v>
      </c>
      <c r="U309" s="22" t="s">
        <v>1032</v>
      </c>
      <c r="V309" s="22" t="s">
        <v>1032</v>
      </c>
      <c r="W309" s="22" t="s">
        <v>1032</v>
      </c>
      <c r="X309" s="22" t="s">
        <v>1032</v>
      </c>
      <c r="Y309" s="22" t="s">
        <v>1032</v>
      </c>
      <c r="Z309" s="22" t="s">
        <v>1031</v>
      </c>
      <c r="AA309" s="22" t="s">
        <v>1031</v>
      </c>
    </row>
    <row r="310" spans="1:27" x14ac:dyDescent="0.25">
      <c r="A310" s="20" t="s">
        <v>346</v>
      </c>
      <c r="B310" s="21" t="s">
        <v>847</v>
      </c>
      <c r="C310" s="20" t="s">
        <v>578</v>
      </c>
      <c r="D310" s="22" t="s">
        <v>1032</v>
      </c>
      <c r="E310" s="22" t="s">
        <v>1032</v>
      </c>
      <c r="F310" s="22" t="s">
        <v>1032</v>
      </c>
      <c r="G310" s="22" t="s">
        <v>1032</v>
      </c>
      <c r="H310" s="22" t="s">
        <v>1032</v>
      </c>
      <c r="I310" s="22" t="s">
        <v>1032</v>
      </c>
      <c r="J310" s="22" t="s">
        <v>1032</v>
      </c>
      <c r="K310" s="22" t="s">
        <v>1033</v>
      </c>
      <c r="L310" s="22" t="s">
        <v>1032</v>
      </c>
      <c r="M310" s="22" t="s">
        <v>1033</v>
      </c>
      <c r="N310" s="22" t="s">
        <v>1032</v>
      </c>
      <c r="O310" s="22" t="s">
        <v>1032</v>
      </c>
      <c r="P310" s="22" t="s">
        <v>1032</v>
      </c>
      <c r="Q310" s="22" t="s">
        <v>1032</v>
      </c>
      <c r="R310" s="22" t="s">
        <v>1033</v>
      </c>
      <c r="S310" s="22" t="s">
        <v>1032</v>
      </c>
      <c r="T310" s="22" t="s">
        <v>1032</v>
      </c>
      <c r="U310" s="22" t="s">
        <v>1032</v>
      </c>
      <c r="V310" s="22" t="s">
        <v>1032</v>
      </c>
      <c r="W310" s="22" t="s">
        <v>1032</v>
      </c>
      <c r="X310" s="22" t="s">
        <v>1032</v>
      </c>
      <c r="Y310" s="22" t="s">
        <v>1032</v>
      </c>
      <c r="Z310" s="22" t="s">
        <v>1032</v>
      </c>
      <c r="AA310" s="22" t="s">
        <v>1032</v>
      </c>
    </row>
    <row r="311" spans="1:27" x14ac:dyDescent="0.25">
      <c r="A311" s="20" t="s">
        <v>347</v>
      </c>
      <c r="B311" s="21" t="s">
        <v>848</v>
      </c>
      <c r="C311" s="20" t="s">
        <v>534</v>
      </c>
      <c r="D311" s="22" t="s">
        <v>1031</v>
      </c>
      <c r="E311" s="22" t="s">
        <v>1031</v>
      </c>
      <c r="F311" s="22" t="s">
        <v>1031</v>
      </c>
      <c r="G311" s="22" t="s">
        <v>1031</v>
      </c>
      <c r="H311" s="22" t="s">
        <v>1033</v>
      </c>
      <c r="I311" s="22" t="s">
        <v>1032</v>
      </c>
      <c r="J311" s="22" t="s">
        <v>1031</v>
      </c>
      <c r="K311" s="22" t="s">
        <v>1031</v>
      </c>
      <c r="L311" s="22" t="s">
        <v>1032</v>
      </c>
      <c r="M311" s="22" t="s">
        <v>1031</v>
      </c>
      <c r="N311" s="22" t="s">
        <v>1032</v>
      </c>
      <c r="O311" s="22" t="s">
        <v>1033</v>
      </c>
      <c r="P311" s="22" t="s">
        <v>1031</v>
      </c>
      <c r="Q311" s="22" t="s">
        <v>1033</v>
      </c>
      <c r="R311" s="22" t="s">
        <v>1031</v>
      </c>
      <c r="S311" s="22" t="s">
        <v>1031</v>
      </c>
      <c r="T311" s="22" t="s">
        <v>1031</v>
      </c>
      <c r="U311" s="22" t="s">
        <v>1031</v>
      </c>
      <c r="V311" s="22" t="s">
        <v>1031</v>
      </c>
      <c r="W311" s="22" t="s">
        <v>1032</v>
      </c>
      <c r="X311" s="22" t="s">
        <v>1031</v>
      </c>
      <c r="Y311" s="22" t="s">
        <v>1031</v>
      </c>
      <c r="Z311" s="22" t="s">
        <v>1031</v>
      </c>
      <c r="AA311" s="22" t="s">
        <v>1031</v>
      </c>
    </row>
    <row r="312" spans="1:27" x14ac:dyDescent="0.25">
      <c r="A312" s="20" t="s">
        <v>348</v>
      </c>
      <c r="B312" s="21" t="s">
        <v>849</v>
      </c>
      <c r="C312" s="20" t="s">
        <v>547</v>
      </c>
      <c r="D312" s="22" t="s">
        <v>1032</v>
      </c>
      <c r="E312" s="22" t="s">
        <v>1032</v>
      </c>
      <c r="F312" s="22" t="s">
        <v>1032</v>
      </c>
      <c r="G312" s="22" t="s">
        <v>1032</v>
      </c>
      <c r="H312" s="22" t="s">
        <v>1032</v>
      </c>
      <c r="I312" s="22" t="s">
        <v>1032</v>
      </c>
      <c r="J312" s="22" t="s">
        <v>1032</v>
      </c>
      <c r="K312" s="22" t="s">
        <v>1032</v>
      </c>
      <c r="L312" s="22" t="s">
        <v>1032</v>
      </c>
      <c r="M312" s="22" t="s">
        <v>1032</v>
      </c>
      <c r="N312" s="22" t="s">
        <v>1032</v>
      </c>
      <c r="O312" s="22" t="s">
        <v>1032</v>
      </c>
      <c r="P312" s="22" t="s">
        <v>1032</v>
      </c>
      <c r="Q312" s="22" t="s">
        <v>1032</v>
      </c>
      <c r="R312" s="22" t="s">
        <v>1031</v>
      </c>
      <c r="S312" s="22" t="s">
        <v>1032</v>
      </c>
      <c r="T312" s="22" t="s">
        <v>1032</v>
      </c>
      <c r="U312" s="22" t="s">
        <v>1032</v>
      </c>
      <c r="V312" s="22" t="s">
        <v>1032</v>
      </c>
      <c r="W312" s="22" t="s">
        <v>1032</v>
      </c>
      <c r="X312" s="22" t="s">
        <v>1032</v>
      </c>
      <c r="Y312" s="22" t="s">
        <v>1032</v>
      </c>
      <c r="Z312" s="22" t="s">
        <v>1032</v>
      </c>
      <c r="AA312" s="22" t="s">
        <v>1032</v>
      </c>
    </row>
    <row r="313" spans="1:27" x14ac:dyDescent="0.25">
      <c r="A313" s="20" t="s">
        <v>349</v>
      </c>
      <c r="B313" s="21" t="s">
        <v>850</v>
      </c>
      <c r="C313" s="20" t="s">
        <v>578</v>
      </c>
      <c r="D313" s="22" t="s">
        <v>1034</v>
      </c>
      <c r="E313" s="22" t="s">
        <v>1034</v>
      </c>
      <c r="F313" s="22" t="s">
        <v>1034</v>
      </c>
      <c r="G313" s="22" t="s">
        <v>1032</v>
      </c>
      <c r="H313" s="22" t="s">
        <v>1034</v>
      </c>
      <c r="I313" s="22" t="s">
        <v>1032</v>
      </c>
      <c r="J313" s="22" t="s">
        <v>1034</v>
      </c>
      <c r="K313" s="22" t="s">
        <v>1034</v>
      </c>
      <c r="L313" s="22" t="s">
        <v>1033</v>
      </c>
      <c r="M313" s="22" t="s">
        <v>1031</v>
      </c>
      <c r="N313" s="22" t="s">
        <v>1032</v>
      </c>
      <c r="O313" s="22" t="s">
        <v>1034</v>
      </c>
      <c r="P313" s="22" t="s">
        <v>1034</v>
      </c>
      <c r="Q313" s="22" t="s">
        <v>1034</v>
      </c>
      <c r="R313" s="22" t="s">
        <v>1034</v>
      </c>
      <c r="S313" s="22" t="s">
        <v>1034</v>
      </c>
      <c r="T313" s="22" t="s">
        <v>1033</v>
      </c>
      <c r="U313" s="22" t="s">
        <v>1034</v>
      </c>
      <c r="V313" s="22" t="s">
        <v>1032</v>
      </c>
      <c r="W313" s="22" t="s">
        <v>1033</v>
      </c>
      <c r="X313" s="22" t="s">
        <v>1034</v>
      </c>
      <c r="Y313" s="22" t="s">
        <v>1032</v>
      </c>
      <c r="Z313" s="22" t="s">
        <v>1034</v>
      </c>
      <c r="AA313" s="22" t="s">
        <v>1034</v>
      </c>
    </row>
    <row r="314" spans="1:27" x14ac:dyDescent="0.25">
      <c r="A314" s="20" t="s">
        <v>350</v>
      </c>
      <c r="B314" s="21" t="s">
        <v>851</v>
      </c>
      <c r="C314" s="20" t="s">
        <v>547</v>
      </c>
      <c r="D314" s="22" t="s">
        <v>1031</v>
      </c>
      <c r="E314" s="22" t="s">
        <v>1031</v>
      </c>
      <c r="F314" s="22" t="s">
        <v>1034</v>
      </c>
      <c r="G314" s="22" t="s">
        <v>1031</v>
      </c>
      <c r="H314" s="22" t="s">
        <v>1034</v>
      </c>
      <c r="I314" s="22" t="s">
        <v>1032</v>
      </c>
      <c r="J314" s="22" t="s">
        <v>1032</v>
      </c>
      <c r="K314" s="22" t="s">
        <v>1031</v>
      </c>
      <c r="L314" s="22" t="s">
        <v>1034</v>
      </c>
      <c r="M314" s="22" t="s">
        <v>1031</v>
      </c>
      <c r="N314" s="22" t="s">
        <v>1032</v>
      </c>
      <c r="O314" s="22" t="s">
        <v>1032</v>
      </c>
      <c r="P314" s="22" t="s">
        <v>1031</v>
      </c>
      <c r="Q314" s="22" t="s">
        <v>1031</v>
      </c>
      <c r="R314" s="22" t="s">
        <v>1031</v>
      </c>
      <c r="S314" s="22" t="s">
        <v>1031</v>
      </c>
      <c r="T314" s="22" t="s">
        <v>1033</v>
      </c>
      <c r="U314" s="22" t="s">
        <v>1031</v>
      </c>
      <c r="V314" s="22" t="s">
        <v>1031</v>
      </c>
      <c r="W314" s="22" t="s">
        <v>1032</v>
      </c>
      <c r="X314" s="22" t="s">
        <v>1031</v>
      </c>
      <c r="Y314" s="22" t="s">
        <v>1033</v>
      </c>
      <c r="Z314" s="22" t="s">
        <v>1031</v>
      </c>
      <c r="AA314" s="22" t="s">
        <v>1031</v>
      </c>
    </row>
    <row r="315" spans="1:27" x14ac:dyDescent="0.25">
      <c r="A315" s="20" t="s">
        <v>351</v>
      </c>
      <c r="B315" s="21" t="s">
        <v>852</v>
      </c>
      <c r="C315" s="20" t="s">
        <v>537</v>
      </c>
      <c r="D315" s="22" t="s">
        <v>1034</v>
      </c>
      <c r="E315" s="22" t="s">
        <v>1034</v>
      </c>
      <c r="F315" s="22" t="s">
        <v>1034</v>
      </c>
      <c r="G315" s="22" t="s">
        <v>1032</v>
      </c>
      <c r="H315" s="22" t="s">
        <v>1032</v>
      </c>
      <c r="I315" s="22" t="s">
        <v>1032</v>
      </c>
      <c r="J315" s="22" t="s">
        <v>1034</v>
      </c>
      <c r="K315" s="22" t="s">
        <v>1034</v>
      </c>
      <c r="L315" s="22" t="s">
        <v>1033</v>
      </c>
      <c r="M315" s="22" t="s">
        <v>1031</v>
      </c>
      <c r="N315" s="22" t="s">
        <v>1032</v>
      </c>
      <c r="O315" s="22" t="s">
        <v>1034</v>
      </c>
      <c r="P315" s="22" t="s">
        <v>1034</v>
      </c>
      <c r="Q315" s="22" t="s">
        <v>1034</v>
      </c>
      <c r="R315" s="22" t="s">
        <v>1034</v>
      </c>
      <c r="S315" s="22" t="s">
        <v>1034</v>
      </c>
      <c r="T315" s="22" t="s">
        <v>1032</v>
      </c>
      <c r="U315" s="22" t="s">
        <v>1034</v>
      </c>
      <c r="V315" s="22" t="s">
        <v>1032</v>
      </c>
      <c r="W315" s="22" t="s">
        <v>1032</v>
      </c>
      <c r="X315" s="22" t="s">
        <v>1034</v>
      </c>
      <c r="Y315" s="22" t="s">
        <v>1032</v>
      </c>
      <c r="Z315" s="22" t="s">
        <v>1034</v>
      </c>
      <c r="AA315" s="22" t="s">
        <v>1034</v>
      </c>
    </row>
    <row r="316" spans="1:27" x14ac:dyDescent="0.25">
      <c r="A316" s="20" t="s">
        <v>352</v>
      </c>
      <c r="B316" s="21" t="s">
        <v>853</v>
      </c>
      <c r="C316" s="20" t="s">
        <v>537</v>
      </c>
      <c r="D316" s="22" t="s">
        <v>1032</v>
      </c>
      <c r="E316" s="22" t="s">
        <v>1032</v>
      </c>
      <c r="F316" s="22" t="s">
        <v>1032</v>
      </c>
      <c r="G316" s="22" t="s">
        <v>1032</v>
      </c>
      <c r="H316" s="22" t="s">
        <v>1032</v>
      </c>
      <c r="I316" s="22" t="s">
        <v>1032</v>
      </c>
      <c r="J316" s="22" t="s">
        <v>1032</v>
      </c>
      <c r="K316" s="22" t="s">
        <v>1032</v>
      </c>
      <c r="L316" s="22" t="s">
        <v>1032</v>
      </c>
      <c r="M316" s="22" t="s">
        <v>1032</v>
      </c>
      <c r="N316" s="22" t="s">
        <v>1032</v>
      </c>
      <c r="O316" s="22" t="s">
        <v>1032</v>
      </c>
      <c r="P316" s="22" t="s">
        <v>1032</v>
      </c>
      <c r="Q316" s="22" t="s">
        <v>1032</v>
      </c>
      <c r="R316" s="22" t="s">
        <v>1032</v>
      </c>
      <c r="S316" s="22" t="s">
        <v>1032</v>
      </c>
      <c r="T316" s="22" t="s">
        <v>1032</v>
      </c>
      <c r="U316" s="22" t="s">
        <v>1032</v>
      </c>
      <c r="V316" s="22" t="s">
        <v>1032</v>
      </c>
      <c r="W316" s="22" t="s">
        <v>1032</v>
      </c>
      <c r="X316" s="22" t="s">
        <v>1032</v>
      </c>
      <c r="Y316" s="22" t="s">
        <v>1032</v>
      </c>
      <c r="Z316" s="22" t="s">
        <v>1032</v>
      </c>
      <c r="AA316" s="22" t="s">
        <v>1032</v>
      </c>
    </row>
    <row r="317" spans="1:27" x14ac:dyDescent="0.25">
      <c r="A317" s="20" t="s">
        <v>353</v>
      </c>
      <c r="B317" s="21" t="s">
        <v>854</v>
      </c>
      <c r="C317" s="20" t="s">
        <v>542</v>
      </c>
      <c r="D317" s="22" t="s">
        <v>1032</v>
      </c>
      <c r="E317" s="22" t="s">
        <v>1032</v>
      </c>
      <c r="F317" s="22" t="s">
        <v>1032</v>
      </c>
      <c r="G317" s="22" t="s">
        <v>1032</v>
      </c>
      <c r="H317" s="22" t="s">
        <v>1032</v>
      </c>
      <c r="I317" s="22" t="s">
        <v>1032</v>
      </c>
      <c r="J317" s="22" t="s">
        <v>1032</v>
      </c>
      <c r="K317" s="22" t="s">
        <v>1032</v>
      </c>
      <c r="L317" s="22" t="s">
        <v>1032</v>
      </c>
      <c r="M317" s="22" t="s">
        <v>1033</v>
      </c>
      <c r="N317" s="22" t="s">
        <v>1032</v>
      </c>
      <c r="O317" s="22" t="s">
        <v>1032</v>
      </c>
      <c r="P317" s="22" t="s">
        <v>1032</v>
      </c>
      <c r="Q317" s="22" t="s">
        <v>1032</v>
      </c>
      <c r="R317" s="22" t="s">
        <v>1032</v>
      </c>
      <c r="S317" s="22" t="s">
        <v>1031</v>
      </c>
      <c r="T317" s="22" t="s">
        <v>1031</v>
      </c>
      <c r="U317" s="22" t="s">
        <v>1033</v>
      </c>
      <c r="V317" s="22" t="s">
        <v>1032</v>
      </c>
      <c r="W317" s="22" t="s">
        <v>1032</v>
      </c>
      <c r="X317" s="22" t="s">
        <v>1031</v>
      </c>
      <c r="Y317" s="22" t="s">
        <v>1032</v>
      </c>
      <c r="Z317" s="22" t="s">
        <v>1032</v>
      </c>
      <c r="AA317" s="22" t="s">
        <v>1032</v>
      </c>
    </row>
    <row r="318" spans="1:27" x14ac:dyDescent="0.25">
      <c r="A318" s="20" t="s">
        <v>354</v>
      </c>
      <c r="B318" s="21" t="s">
        <v>855</v>
      </c>
      <c r="C318" s="20" t="s">
        <v>578</v>
      </c>
      <c r="D318" s="22" t="s">
        <v>1032</v>
      </c>
      <c r="E318" s="22" t="s">
        <v>1032</v>
      </c>
      <c r="F318" s="22" t="s">
        <v>1032</v>
      </c>
      <c r="G318" s="22" t="s">
        <v>1032</v>
      </c>
      <c r="H318" s="22" t="s">
        <v>1032</v>
      </c>
      <c r="I318" s="22" t="s">
        <v>1032</v>
      </c>
      <c r="J318" s="22" t="s">
        <v>1032</v>
      </c>
      <c r="K318" s="22" t="s">
        <v>1031</v>
      </c>
      <c r="L318" s="22" t="s">
        <v>1032</v>
      </c>
      <c r="M318" s="22" t="s">
        <v>1031</v>
      </c>
      <c r="N318" s="22" t="s">
        <v>1032</v>
      </c>
      <c r="O318" s="22" t="s">
        <v>1032</v>
      </c>
      <c r="P318" s="22" t="s">
        <v>1033</v>
      </c>
      <c r="Q318" s="22" t="s">
        <v>1032</v>
      </c>
      <c r="R318" s="22" t="s">
        <v>1031</v>
      </c>
      <c r="S318" s="22" t="s">
        <v>1031</v>
      </c>
      <c r="T318" s="22" t="s">
        <v>1032</v>
      </c>
      <c r="U318" s="22" t="s">
        <v>1032</v>
      </c>
      <c r="V318" s="22" t="s">
        <v>1032</v>
      </c>
      <c r="W318" s="22" t="s">
        <v>1032</v>
      </c>
      <c r="X318" s="22" t="s">
        <v>1032</v>
      </c>
      <c r="Y318" s="22" t="s">
        <v>1032</v>
      </c>
      <c r="Z318" s="22" t="s">
        <v>1031</v>
      </c>
      <c r="AA318" s="22" t="s">
        <v>1032</v>
      </c>
    </row>
    <row r="319" spans="1:27" x14ac:dyDescent="0.25">
      <c r="A319" s="20" t="s">
        <v>355</v>
      </c>
      <c r="B319" s="21" t="s">
        <v>856</v>
      </c>
      <c r="C319" s="20" t="s">
        <v>552</v>
      </c>
      <c r="D319" s="22" t="s">
        <v>1031</v>
      </c>
      <c r="E319" s="22" t="s">
        <v>1031</v>
      </c>
      <c r="F319" s="22" t="s">
        <v>1032</v>
      </c>
      <c r="G319" s="22" t="s">
        <v>1031</v>
      </c>
      <c r="H319" s="22" t="s">
        <v>1031</v>
      </c>
      <c r="I319" s="22" t="s">
        <v>1032</v>
      </c>
      <c r="J319" s="22" t="s">
        <v>1031</v>
      </c>
      <c r="K319" s="22" t="s">
        <v>1031</v>
      </c>
      <c r="L319" s="22" t="s">
        <v>1031</v>
      </c>
      <c r="M319" s="22" t="s">
        <v>1031</v>
      </c>
      <c r="N319" s="22" t="s">
        <v>1032</v>
      </c>
      <c r="O319" s="22" t="s">
        <v>1031</v>
      </c>
      <c r="P319" s="22" t="s">
        <v>1031</v>
      </c>
      <c r="Q319" s="22" t="s">
        <v>1032</v>
      </c>
      <c r="R319" s="22" t="s">
        <v>1031</v>
      </c>
      <c r="S319" s="22" t="s">
        <v>1031</v>
      </c>
      <c r="T319" s="22" t="s">
        <v>1033</v>
      </c>
      <c r="U319" s="22" t="s">
        <v>1031</v>
      </c>
      <c r="V319" s="22" t="s">
        <v>1031</v>
      </c>
      <c r="W319" s="22" t="s">
        <v>1033</v>
      </c>
      <c r="X319" s="22" t="s">
        <v>1031</v>
      </c>
      <c r="Y319" s="22" t="s">
        <v>1033</v>
      </c>
      <c r="Z319" s="22" t="s">
        <v>1031</v>
      </c>
      <c r="AA319" s="22" t="s">
        <v>1031</v>
      </c>
    </row>
    <row r="320" spans="1:27" x14ac:dyDescent="0.25">
      <c r="A320" s="20" t="s">
        <v>356</v>
      </c>
      <c r="B320" s="21" t="s">
        <v>857</v>
      </c>
      <c r="C320" s="20" t="s">
        <v>542</v>
      </c>
      <c r="D320" s="22" t="s">
        <v>1033</v>
      </c>
      <c r="E320" s="22" t="s">
        <v>1033</v>
      </c>
      <c r="F320" s="22" t="s">
        <v>1033</v>
      </c>
      <c r="G320" s="22" t="s">
        <v>1032</v>
      </c>
      <c r="H320" s="22" t="s">
        <v>1032</v>
      </c>
      <c r="I320" s="22" t="s">
        <v>1032</v>
      </c>
      <c r="J320" s="22" t="s">
        <v>1033</v>
      </c>
      <c r="K320" s="22" t="s">
        <v>1031</v>
      </c>
      <c r="L320" s="22" t="s">
        <v>1031</v>
      </c>
      <c r="M320" s="22" t="s">
        <v>1031</v>
      </c>
      <c r="N320" s="22" t="s">
        <v>1032</v>
      </c>
      <c r="O320" s="22" t="s">
        <v>1031</v>
      </c>
      <c r="P320" s="22" t="s">
        <v>1031</v>
      </c>
      <c r="Q320" s="22" t="s">
        <v>1033</v>
      </c>
      <c r="R320" s="22" t="s">
        <v>1031</v>
      </c>
      <c r="S320" s="22" t="s">
        <v>1032</v>
      </c>
      <c r="T320" s="22" t="s">
        <v>1033</v>
      </c>
      <c r="U320" s="22" t="s">
        <v>1032</v>
      </c>
      <c r="V320" s="22" t="s">
        <v>1032</v>
      </c>
      <c r="W320" s="22" t="s">
        <v>1032</v>
      </c>
      <c r="X320" s="22" t="s">
        <v>1032</v>
      </c>
      <c r="Y320" s="22" t="s">
        <v>1033</v>
      </c>
      <c r="Z320" s="22" t="s">
        <v>1031</v>
      </c>
      <c r="AA320" s="22" t="s">
        <v>1032</v>
      </c>
    </row>
    <row r="321" spans="1:27" x14ac:dyDescent="0.25">
      <c r="A321" s="20" t="s">
        <v>357</v>
      </c>
      <c r="B321" s="21" t="s">
        <v>858</v>
      </c>
      <c r="C321" s="20" t="s">
        <v>544</v>
      </c>
      <c r="D321" s="22" t="s">
        <v>1032</v>
      </c>
      <c r="E321" s="22" t="s">
        <v>1032</v>
      </c>
      <c r="F321" s="22" t="s">
        <v>1032</v>
      </c>
      <c r="G321" s="22" t="s">
        <v>1032</v>
      </c>
      <c r="H321" s="22" t="s">
        <v>1032</v>
      </c>
      <c r="I321" s="22" t="s">
        <v>1032</v>
      </c>
      <c r="J321" s="22" t="s">
        <v>1032</v>
      </c>
      <c r="K321" s="22" t="s">
        <v>1031</v>
      </c>
      <c r="L321" s="22" t="s">
        <v>1032</v>
      </c>
      <c r="M321" s="22" t="s">
        <v>1031</v>
      </c>
      <c r="N321" s="22" t="s">
        <v>1032</v>
      </c>
      <c r="O321" s="22" t="s">
        <v>1031</v>
      </c>
      <c r="P321" s="22" t="s">
        <v>1033</v>
      </c>
      <c r="Q321" s="22" t="s">
        <v>1031</v>
      </c>
      <c r="R321" s="22" t="s">
        <v>1031</v>
      </c>
      <c r="S321" s="22" t="s">
        <v>1032</v>
      </c>
      <c r="T321" s="22" t="s">
        <v>1032</v>
      </c>
      <c r="U321" s="22" t="s">
        <v>1032</v>
      </c>
      <c r="V321" s="22" t="s">
        <v>1032</v>
      </c>
      <c r="W321" s="22" t="s">
        <v>1032</v>
      </c>
      <c r="X321" s="22" t="s">
        <v>1032</v>
      </c>
      <c r="Y321" s="22" t="s">
        <v>1032</v>
      </c>
      <c r="Z321" s="22" t="s">
        <v>1031</v>
      </c>
      <c r="AA321" s="22" t="s">
        <v>1032</v>
      </c>
    </row>
    <row r="322" spans="1:27" x14ac:dyDescent="0.25">
      <c r="A322" s="20" t="s">
        <v>358</v>
      </c>
      <c r="B322" s="21" t="s">
        <v>859</v>
      </c>
      <c r="C322" s="20" t="s">
        <v>532</v>
      </c>
      <c r="D322" s="22" t="s">
        <v>1034</v>
      </c>
      <c r="E322" s="22" t="s">
        <v>1034</v>
      </c>
      <c r="F322" s="22" t="s">
        <v>1034</v>
      </c>
      <c r="G322" s="22" t="s">
        <v>1034</v>
      </c>
      <c r="H322" s="22" t="s">
        <v>1034</v>
      </c>
      <c r="I322" s="22" t="s">
        <v>1034</v>
      </c>
      <c r="J322" s="22" t="s">
        <v>1034</v>
      </c>
      <c r="K322" s="22" t="s">
        <v>1034</v>
      </c>
      <c r="L322" s="22" t="s">
        <v>1034</v>
      </c>
      <c r="M322" s="22" t="s">
        <v>1031</v>
      </c>
      <c r="N322" s="22" t="s">
        <v>1031</v>
      </c>
      <c r="O322" s="22" t="s">
        <v>1034</v>
      </c>
      <c r="P322" s="22" t="s">
        <v>1034</v>
      </c>
      <c r="Q322" s="22" t="s">
        <v>1034</v>
      </c>
      <c r="R322" s="22" t="s">
        <v>1034</v>
      </c>
      <c r="S322" s="22" t="s">
        <v>1034</v>
      </c>
      <c r="T322" s="22" t="s">
        <v>1032</v>
      </c>
      <c r="U322" s="22" t="s">
        <v>1034</v>
      </c>
      <c r="V322" s="22" t="s">
        <v>1034</v>
      </c>
      <c r="W322" s="22" t="s">
        <v>1034</v>
      </c>
      <c r="X322" s="22" t="s">
        <v>1034</v>
      </c>
      <c r="Y322" s="22" t="s">
        <v>1034</v>
      </c>
      <c r="Z322" s="22" t="s">
        <v>1034</v>
      </c>
      <c r="AA322" s="22" t="s">
        <v>1034</v>
      </c>
    </row>
    <row r="323" spans="1:27" x14ac:dyDescent="0.25">
      <c r="A323" s="20" t="s">
        <v>359</v>
      </c>
      <c r="B323" s="21" t="s">
        <v>860</v>
      </c>
      <c r="C323" s="20" t="s">
        <v>542</v>
      </c>
      <c r="D323" s="22" t="s">
        <v>1033</v>
      </c>
      <c r="E323" s="22" t="s">
        <v>1032</v>
      </c>
      <c r="F323" s="22" t="s">
        <v>1032</v>
      </c>
      <c r="G323" s="22" t="s">
        <v>1032</v>
      </c>
      <c r="H323" s="22" t="s">
        <v>1032</v>
      </c>
      <c r="I323" s="22" t="s">
        <v>1032</v>
      </c>
      <c r="J323" s="22" t="s">
        <v>1033</v>
      </c>
      <c r="K323" s="22" t="s">
        <v>1031</v>
      </c>
      <c r="L323" s="22" t="s">
        <v>1031</v>
      </c>
      <c r="M323" s="22" t="s">
        <v>1031</v>
      </c>
      <c r="N323" s="22" t="s">
        <v>1032</v>
      </c>
      <c r="O323" s="22" t="s">
        <v>1031</v>
      </c>
      <c r="P323" s="22" t="s">
        <v>1031</v>
      </c>
      <c r="Q323" s="22" t="s">
        <v>1033</v>
      </c>
      <c r="R323" s="22" t="s">
        <v>1031</v>
      </c>
      <c r="S323" s="22" t="s">
        <v>1031</v>
      </c>
      <c r="T323" s="22" t="s">
        <v>1031</v>
      </c>
      <c r="U323" s="22" t="s">
        <v>1031</v>
      </c>
      <c r="V323" s="22" t="s">
        <v>1031</v>
      </c>
      <c r="W323" s="22" t="s">
        <v>1033</v>
      </c>
      <c r="X323" s="22" t="s">
        <v>1031</v>
      </c>
      <c r="Y323" s="22" t="s">
        <v>1033</v>
      </c>
      <c r="Z323" s="22" t="s">
        <v>1031</v>
      </c>
      <c r="AA323" s="22" t="s">
        <v>1031</v>
      </c>
    </row>
    <row r="324" spans="1:27" x14ac:dyDescent="0.25">
      <c r="A324" s="20" t="s">
        <v>360</v>
      </c>
      <c r="B324" s="21" t="s">
        <v>861</v>
      </c>
      <c r="C324" s="20" t="s">
        <v>544</v>
      </c>
      <c r="D324" s="22" t="s">
        <v>1032</v>
      </c>
      <c r="E324" s="22" t="s">
        <v>1032</v>
      </c>
      <c r="F324" s="22" t="s">
        <v>1033</v>
      </c>
      <c r="G324" s="22" t="s">
        <v>1033</v>
      </c>
      <c r="H324" s="22" t="s">
        <v>1032</v>
      </c>
      <c r="I324" s="22" t="s">
        <v>1032</v>
      </c>
      <c r="J324" s="22" t="s">
        <v>1032</v>
      </c>
      <c r="K324" s="22" t="s">
        <v>1031</v>
      </c>
      <c r="L324" s="22" t="s">
        <v>1032</v>
      </c>
      <c r="M324" s="22" t="s">
        <v>1031</v>
      </c>
      <c r="N324" s="22" t="s">
        <v>1032</v>
      </c>
      <c r="O324" s="22" t="s">
        <v>1033</v>
      </c>
      <c r="P324" s="22" t="s">
        <v>1031</v>
      </c>
      <c r="Q324" s="22" t="s">
        <v>1032</v>
      </c>
      <c r="R324" s="22" t="s">
        <v>1031</v>
      </c>
      <c r="S324" s="22" t="s">
        <v>1031</v>
      </c>
      <c r="T324" s="22" t="s">
        <v>1033</v>
      </c>
      <c r="U324" s="22" t="s">
        <v>1031</v>
      </c>
      <c r="V324" s="22" t="s">
        <v>1032</v>
      </c>
      <c r="W324" s="22" t="s">
        <v>1032</v>
      </c>
      <c r="X324" s="22" t="s">
        <v>1031</v>
      </c>
      <c r="Y324" s="22" t="s">
        <v>1032</v>
      </c>
      <c r="Z324" s="22" t="s">
        <v>1031</v>
      </c>
      <c r="AA324" s="22" t="s">
        <v>1032</v>
      </c>
    </row>
    <row r="325" spans="1:27" x14ac:dyDescent="0.25">
      <c r="A325" s="20" t="s">
        <v>361</v>
      </c>
      <c r="B325" s="21" t="s">
        <v>862</v>
      </c>
      <c r="C325" s="20" t="s">
        <v>578</v>
      </c>
      <c r="D325" s="22" t="s">
        <v>1031</v>
      </c>
      <c r="E325" s="22" t="s">
        <v>1031</v>
      </c>
      <c r="F325" s="22" t="s">
        <v>1031</v>
      </c>
      <c r="G325" s="22" t="s">
        <v>1031</v>
      </c>
      <c r="H325" s="22" t="s">
        <v>1031</v>
      </c>
      <c r="I325" s="22" t="s">
        <v>1032</v>
      </c>
      <c r="J325" s="22" t="s">
        <v>1031</v>
      </c>
      <c r="K325" s="22" t="s">
        <v>1031</v>
      </c>
      <c r="L325" s="22" t="s">
        <v>1031</v>
      </c>
      <c r="M325" s="22" t="s">
        <v>1031</v>
      </c>
      <c r="N325" s="22" t="s">
        <v>1032</v>
      </c>
      <c r="O325" s="22" t="s">
        <v>1031</v>
      </c>
      <c r="P325" s="22" t="s">
        <v>1031</v>
      </c>
      <c r="Q325" s="22" t="s">
        <v>1031</v>
      </c>
      <c r="R325" s="22" t="s">
        <v>1031</v>
      </c>
      <c r="S325" s="22" t="s">
        <v>1031</v>
      </c>
      <c r="T325" s="22" t="s">
        <v>1031</v>
      </c>
      <c r="U325" s="22" t="s">
        <v>1031</v>
      </c>
      <c r="V325" s="22" t="s">
        <v>1031</v>
      </c>
      <c r="W325" s="22" t="s">
        <v>1031</v>
      </c>
      <c r="X325" s="22" t="s">
        <v>1031</v>
      </c>
      <c r="Y325" s="22" t="s">
        <v>1031</v>
      </c>
      <c r="Z325" s="22" t="s">
        <v>1031</v>
      </c>
      <c r="AA325" s="22" t="s">
        <v>1031</v>
      </c>
    </row>
    <row r="326" spans="1:27" x14ac:dyDescent="0.25">
      <c r="A326" s="20" t="s">
        <v>362</v>
      </c>
      <c r="B326" s="21" t="s">
        <v>863</v>
      </c>
      <c r="C326" s="20" t="s">
        <v>542</v>
      </c>
      <c r="D326" s="22" t="s">
        <v>1034</v>
      </c>
      <c r="E326" s="22" t="s">
        <v>1034</v>
      </c>
      <c r="F326" s="22" t="s">
        <v>1034</v>
      </c>
      <c r="G326" s="22" t="s">
        <v>1032</v>
      </c>
      <c r="H326" s="22" t="s">
        <v>1034</v>
      </c>
      <c r="I326" s="22" t="s">
        <v>1032</v>
      </c>
      <c r="J326" s="22" t="s">
        <v>1034</v>
      </c>
      <c r="K326" s="22" t="s">
        <v>1033</v>
      </c>
      <c r="L326" s="22" t="s">
        <v>1032</v>
      </c>
      <c r="M326" s="22" t="s">
        <v>1031</v>
      </c>
      <c r="N326" s="22" t="s">
        <v>1033</v>
      </c>
      <c r="O326" s="22" t="s">
        <v>1031</v>
      </c>
      <c r="P326" s="22" t="s">
        <v>1034</v>
      </c>
      <c r="Q326" s="22" t="s">
        <v>1034</v>
      </c>
      <c r="R326" s="22" t="s">
        <v>1031</v>
      </c>
      <c r="S326" s="22" t="s">
        <v>1031</v>
      </c>
      <c r="T326" s="22" t="s">
        <v>1031</v>
      </c>
      <c r="U326" s="22" t="s">
        <v>1032</v>
      </c>
      <c r="V326" s="22" t="s">
        <v>1032</v>
      </c>
      <c r="W326" s="22" t="s">
        <v>1032</v>
      </c>
      <c r="X326" s="22" t="s">
        <v>1031</v>
      </c>
      <c r="Y326" s="22" t="s">
        <v>1032</v>
      </c>
      <c r="Z326" s="22" t="s">
        <v>1031</v>
      </c>
      <c r="AA326" s="22" t="s">
        <v>1031</v>
      </c>
    </row>
    <row r="327" spans="1:27" x14ac:dyDescent="0.25">
      <c r="A327" s="20" t="s">
        <v>363</v>
      </c>
      <c r="B327" s="21" t="s">
        <v>864</v>
      </c>
      <c r="C327" s="20" t="s">
        <v>532</v>
      </c>
      <c r="D327" s="22" t="s">
        <v>1031</v>
      </c>
      <c r="E327" s="22" t="s">
        <v>1031</v>
      </c>
      <c r="F327" s="22" t="s">
        <v>1031</v>
      </c>
      <c r="G327" s="22" t="s">
        <v>1031</v>
      </c>
      <c r="H327" s="22" t="s">
        <v>1031</v>
      </c>
      <c r="I327" s="22" t="s">
        <v>1032</v>
      </c>
      <c r="J327" s="22" t="s">
        <v>1031</v>
      </c>
      <c r="K327" s="22" t="s">
        <v>1031</v>
      </c>
      <c r="L327" s="22" t="s">
        <v>1031</v>
      </c>
      <c r="M327" s="22" t="s">
        <v>1031</v>
      </c>
      <c r="N327" s="22" t="s">
        <v>1032</v>
      </c>
      <c r="O327" s="22" t="s">
        <v>1031</v>
      </c>
      <c r="P327" s="22" t="s">
        <v>1031</v>
      </c>
      <c r="Q327" s="22" t="s">
        <v>1031</v>
      </c>
      <c r="R327" s="22" t="s">
        <v>1031</v>
      </c>
      <c r="S327" s="22" t="s">
        <v>1031</v>
      </c>
      <c r="T327" s="22" t="s">
        <v>1033</v>
      </c>
      <c r="U327" s="22" t="s">
        <v>1031</v>
      </c>
      <c r="V327" s="22" t="s">
        <v>1031</v>
      </c>
      <c r="W327" s="22" t="s">
        <v>1033</v>
      </c>
      <c r="X327" s="22" t="s">
        <v>1031</v>
      </c>
      <c r="Y327" s="22" t="s">
        <v>1031</v>
      </c>
      <c r="Z327" s="22" t="s">
        <v>1031</v>
      </c>
      <c r="AA327" s="22" t="s">
        <v>1031</v>
      </c>
    </row>
    <row r="328" spans="1:27" x14ac:dyDescent="0.25">
      <c r="A328" s="20" t="s">
        <v>364</v>
      </c>
      <c r="B328" s="21" t="s">
        <v>865</v>
      </c>
      <c r="C328" s="20" t="s">
        <v>547</v>
      </c>
      <c r="D328" s="22" t="s">
        <v>1032</v>
      </c>
      <c r="E328" s="22" t="s">
        <v>1032</v>
      </c>
      <c r="F328" s="22" t="s">
        <v>1032</v>
      </c>
      <c r="G328" s="22" t="s">
        <v>1032</v>
      </c>
      <c r="H328" s="22" t="s">
        <v>1032</v>
      </c>
      <c r="I328" s="22" t="s">
        <v>1032</v>
      </c>
      <c r="J328" s="22" t="s">
        <v>1032</v>
      </c>
      <c r="K328" s="22" t="s">
        <v>1032</v>
      </c>
      <c r="L328" s="22" t="s">
        <v>1032</v>
      </c>
      <c r="M328" s="22" t="s">
        <v>1033</v>
      </c>
      <c r="N328" s="22" t="s">
        <v>1032</v>
      </c>
      <c r="O328" s="22" t="s">
        <v>1033</v>
      </c>
      <c r="P328" s="22" t="s">
        <v>1033</v>
      </c>
      <c r="Q328" s="22" t="s">
        <v>1031</v>
      </c>
      <c r="R328" s="22" t="s">
        <v>1032</v>
      </c>
      <c r="S328" s="22" t="s">
        <v>1031</v>
      </c>
      <c r="T328" s="22" t="s">
        <v>1031</v>
      </c>
      <c r="U328" s="22" t="s">
        <v>1031</v>
      </c>
      <c r="V328" s="22" t="s">
        <v>1031</v>
      </c>
      <c r="W328" s="22" t="s">
        <v>1032</v>
      </c>
      <c r="X328" s="22" t="s">
        <v>1031</v>
      </c>
      <c r="Y328" s="22" t="s">
        <v>1032</v>
      </c>
      <c r="Z328" s="22" t="s">
        <v>1031</v>
      </c>
      <c r="AA328" s="22" t="s">
        <v>1032</v>
      </c>
    </row>
    <row r="329" spans="1:27" x14ac:dyDescent="0.25">
      <c r="A329" s="20" t="s">
        <v>365</v>
      </c>
      <c r="B329" s="21" t="s">
        <v>866</v>
      </c>
      <c r="C329" s="20" t="s">
        <v>532</v>
      </c>
      <c r="D329" s="22" t="s">
        <v>1031</v>
      </c>
      <c r="E329" s="22" t="s">
        <v>1031</v>
      </c>
      <c r="F329" s="22" t="s">
        <v>1031</v>
      </c>
      <c r="G329" s="22" t="s">
        <v>1031</v>
      </c>
      <c r="H329" s="22" t="s">
        <v>1031</v>
      </c>
      <c r="I329" s="22" t="s">
        <v>1032</v>
      </c>
      <c r="J329" s="22" t="s">
        <v>1031</v>
      </c>
      <c r="K329" s="22" t="s">
        <v>1031</v>
      </c>
      <c r="L329" s="22" t="s">
        <v>1032</v>
      </c>
      <c r="M329" s="22" t="s">
        <v>1031</v>
      </c>
      <c r="N329" s="22" t="s">
        <v>1032</v>
      </c>
      <c r="O329" s="22" t="s">
        <v>1031</v>
      </c>
      <c r="P329" s="22" t="s">
        <v>1031</v>
      </c>
      <c r="Q329" s="22" t="s">
        <v>1031</v>
      </c>
      <c r="R329" s="22" t="s">
        <v>1031</v>
      </c>
      <c r="S329" s="22" t="s">
        <v>1031</v>
      </c>
      <c r="T329" s="22" t="s">
        <v>1031</v>
      </c>
      <c r="U329" s="22" t="s">
        <v>1031</v>
      </c>
      <c r="V329" s="22" t="s">
        <v>1033</v>
      </c>
      <c r="W329" s="22" t="s">
        <v>1033</v>
      </c>
      <c r="X329" s="22" t="s">
        <v>1031</v>
      </c>
      <c r="Y329" s="22" t="s">
        <v>1033</v>
      </c>
      <c r="Z329" s="22" t="s">
        <v>1031</v>
      </c>
      <c r="AA329" s="22" t="s">
        <v>1033</v>
      </c>
    </row>
    <row r="330" spans="1:27" x14ac:dyDescent="0.25">
      <c r="A330" s="20" t="s">
        <v>366</v>
      </c>
      <c r="B330" s="21" t="s">
        <v>867</v>
      </c>
      <c r="C330" s="20" t="s">
        <v>544</v>
      </c>
      <c r="D330" s="22" t="s">
        <v>1032</v>
      </c>
      <c r="E330" s="22" t="s">
        <v>1032</v>
      </c>
      <c r="F330" s="22" t="s">
        <v>1032</v>
      </c>
      <c r="G330" s="22" t="s">
        <v>1032</v>
      </c>
      <c r="H330" s="22" t="s">
        <v>1032</v>
      </c>
      <c r="I330" s="22" t="s">
        <v>1032</v>
      </c>
      <c r="J330" s="22" t="s">
        <v>1032</v>
      </c>
      <c r="K330" s="22" t="s">
        <v>1031</v>
      </c>
      <c r="L330" s="22" t="s">
        <v>1032</v>
      </c>
      <c r="M330" s="22" t="s">
        <v>1031</v>
      </c>
      <c r="N330" s="22" t="s">
        <v>1032</v>
      </c>
      <c r="O330" s="22" t="s">
        <v>1031</v>
      </c>
      <c r="P330" s="22" t="s">
        <v>1033</v>
      </c>
      <c r="Q330" s="22" t="s">
        <v>1031</v>
      </c>
      <c r="R330" s="22" t="s">
        <v>1031</v>
      </c>
      <c r="S330" s="22" t="s">
        <v>1031</v>
      </c>
      <c r="T330" s="22" t="s">
        <v>1031</v>
      </c>
      <c r="U330" s="22" t="s">
        <v>1031</v>
      </c>
      <c r="V330" s="22" t="s">
        <v>1032</v>
      </c>
      <c r="W330" s="22" t="s">
        <v>1032</v>
      </c>
      <c r="X330" s="22" t="s">
        <v>1031</v>
      </c>
      <c r="Y330" s="22" t="s">
        <v>1032</v>
      </c>
      <c r="Z330" s="22" t="s">
        <v>1031</v>
      </c>
      <c r="AA330" s="22" t="s">
        <v>1031</v>
      </c>
    </row>
    <row r="331" spans="1:27" x14ac:dyDescent="0.25">
      <c r="A331" s="20" t="s">
        <v>367</v>
      </c>
      <c r="B331" s="21" t="s">
        <v>868</v>
      </c>
      <c r="C331" s="20" t="s">
        <v>552</v>
      </c>
      <c r="D331" s="22" t="s">
        <v>1032</v>
      </c>
      <c r="E331" s="22" t="s">
        <v>1032</v>
      </c>
      <c r="F331" s="22" t="s">
        <v>1032</v>
      </c>
      <c r="G331" s="22" t="s">
        <v>1032</v>
      </c>
      <c r="H331" s="22" t="s">
        <v>1032</v>
      </c>
      <c r="I331" s="22" t="s">
        <v>1032</v>
      </c>
      <c r="J331" s="22" t="s">
        <v>1032</v>
      </c>
      <c r="K331" s="22" t="s">
        <v>1032</v>
      </c>
      <c r="L331" s="22" t="s">
        <v>1032</v>
      </c>
      <c r="M331" s="22" t="s">
        <v>1033</v>
      </c>
      <c r="N331" s="22" t="s">
        <v>1032</v>
      </c>
      <c r="O331" s="22" t="s">
        <v>1032</v>
      </c>
      <c r="P331" s="22" t="s">
        <v>1032</v>
      </c>
      <c r="Q331" s="22" t="s">
        <v>1031</v>
      </c>
      <c r="R331" s="22" t="s">
        <v>1032</v>
      </c>
      <c r="S331" s="22" t="s">
        <v>1032</v>
      </c>
      <c r="T331" s="22" t="s">
        <v>1032</v>
      </c>
      <c r="U331" s="22" t="s">
        <v>1032</v>
      </c>
      <c r="V331" s="22" t="s">
        <v>1032</v>
      </c>
      <c r="W331" s="22" t="s">
        <v>1032</v>
      </c>
      <c r="X331" s="22" t="s">
        <v>1032</v>
      </c>
      <c r="Y331" s="22" t="s">
        <v>1032</v>
      </c>
      <c r="Z331" s="22" t="s">
        <v>1032</v>
      </c>
      <c r="AA331" s="22" t="s">
        <v>1032</v>
      </c>
    </row>
    <row r="332" spans="1:27" x14ac:dyDescent="0.25">
      <c r="A332" s="20" t="s">
        <v>368</v>
      </c>
      <c r="B332" s="21" t="s">
        <v>869</v>
      </c>
      <c r="C332" s="20" t="s">
        <v>537</v>
      </c>
      <c r="D332" s="22" t="s">
        <v>1032</v>
      </c>
      <c r="E332" s="22" t="s">
        <v>1032</v>
      </c>
      <c r="F332" s="22" t="s">
        <v>1032</v>
      </c>
      <c r="G332" s="22" t="s">
        <v>1032</v>
      </c>
      <c r="H332" s="22" t="s">
        <v>1032</v>
      </c>
      <c r="I332" s="22" t="s">
        <v>1032</v>
      </c>
      <c r="J332" s="22" t="s">
        <v>1032</v>
      </c>
      <c r="K332" s="22" t="s">
        <v>1032</v>
      </c>
      <c r="L332" s="22" t="s">
        <v>1032</v>
      </c>
      <c r="M332" s="22" t="s">
        <v>1033</v>
      </c>
      <c r="N332" s="22" t="s">
        <v>1032</v>
      </c>
      <c r="O332" s="22" t="s">
        <v>1032</v>
      </c>
      <c r="P332" s="22" t="s">
        <v>1032</v>
      </c>
      <c r="Q332" s="22" t="s">
        <v>1032</v>
      </c>
      <c r="R332" s="22" t="s">
        <v>1032</v>
      </c>
      <c r="S332" s="22" t="s">
        <v>1032</v>
      </c>
      <c r="T332" s="22" t="s">
        <v>1032</v>
      </c>
      <c r="U332" s="22" t="s">
        <v>1032</v>
      </c>
      <c r="V332" s="22" t="s">
        <v>1032</v>
      </c>
      <c r="W332" s="22" t="s">
        <v>1032</v>
      </c>
      <c r="X332" s="22" t="s">
        <v>1032</v>
      </c>
      <c r="Y332" s="22" t="s">
        <v>1032</v>
      </c>
      <c r="Z332" s="22" t="s">
        <v>1032</v>
      </c>
      <c r="AA332" s="22" t="s">
        <v>1032</v>
      </c>
    </row>
    <row r="333" spans="1:27" x14ac:dyDescent="0.25">
      <c r="A333" s="20" t="s">
        <v>369</v>
      </c>
      <c r="B333" s="21" t="s">
        <v>870</v>
      </c>
      <c r="C333" s="20" t="s">
        <v>578</v>
      </c>
      <c r="D333" s="22" t="s">
        <v>1031</v>
      </c>
      <c r="E333" s="22" t="s">
        <v>1031</v>
      </c>
      <c r="F333" s="22" t="s">
        <v>1032</v>
      </c>
      <c r="G333" s="22" t="s">
        <v>1033</v>
      </c>
      <c r="H333" s="22" t="s">
        <v>1032</v>
      </c>
      <c r="I333" s="22" t="s">
        <v>1032</v>
      </c>
      <c r="J333" s="22" t="s">
        <v>1031</v>
      </c>
      <c r="K333" s="22" t="s">
        <v>1033</v>
      </c>
      <c r="L333" s="22" t="s">
        <v>1031</v>
      </c>
      <c r="M333" s="22" t="s">
        <v>1031</v>
      </c>
      <c r="N333" s="22" t="s">
        <v>1032</v>
      </c>
      <c r="O333" s="22" t="s">
        <v>1033</v>
      </c>
      <c r="P333" s="22" t="s">
        <v>1033</v>
      </c>
      <c r="Q333" s="22" t="s">
        <v>1032</v>
      </c>
      <c r="R333" s="22" t="s">
        <v>1033</v>
      </c>
      <c r="S333" s="22" t="s">
        <v>1031</v>
      </c>
      <c r="T333" s="22" t="s">
        <v>1032</v>
      </c>
      <c r="U333" s="22" t="s">
        <v>1032</v>
      </c>
      <c r="V333" s="22" t="s">
        <v>1032</v>
      </c>
      <c r="W333" s="22" t="s">
        <v>1032</v>
      </c>
      <c r="X333" s="22" t="s">
        <v>1032</v>
      </c>
      <c r="Y333" s="22" t="s">
        <v>1033</v>
      </c>
      <c r="Z333" s="22" t="s">
        <v>1031</v>
      </c>
      <c r="AA333" s="22" t="s">
        <v>1032</v>
      </c>
    </row>
    <row r="334" spans="1:27" x14ac:dyDescent="0.25">
      <c r="A334" s="20" t="s">
        <v>370</v>
      </c>
      <c r="B334" s="21" t="s">
        <v>871</v>
      </c>
      <c r="C334" s="20" t="s">
        <v>542</v>
      </c>
      <c r="D334" s="22" t="s">
        <v>1032</v>
      </c>
      <c r="E334" s="22" t="s">
        <v>1032</v>
      </c>
      <c r="F334" s="22" t="s">
        <v>1032</v>
      </c>
      <c r="G334" s="22" t="s">
        <v>1032</v>
      </c>
      <c r="H334" s="22" t="s">
        <v>1032</v>
      </c>
      <c r="I334" s="22" t="s">
        <v>1032</v>
      </c>
      <c r="J334" s="22" t="s">
        <v>1032</v>
      </c>
      <c r="K334" s="22" t="s">
        <v>1032</v>
      </c>
      <c r="L334" s="22" t="s">
        <v>1032</v>
      </c>
      <c r="M334" s="22" t="s">
        <v>1032</v>
      </c>
      <c r="N334" s="22" t="s">
        <v>1032</v>
      </c>
      <c r="O334" s="22" t="s">
        <v>1032</v>
      </c>
      <c r="P334" s="22" t="s">
        <v>1032</v>
      </c>
      <c r="Q334" s="22" t="s">
        <v>1032</v>
      </c>
      <c r="R334" s="22" t="s">
        <v>1032</v>
      </c>
      <c r="S334" s="22" t="s">
        <v>1032</v>
      </c>
      <c r="T334" s="22" t="s">
        <v>1032</v>
      </c>
      <c r="U334" s="22" t="s">
        <v>1032</v>
      </c>
      <c r="V334" s="22" t="s">
        <v>1032</v>
      </c>
      <c r="W334" s="22" t="s">
        <v>1032</v>
      </c>
      <c r="X334" s="22" t="s">
        <v>1032</v>
      </c>
      <c r="Y334" s="22" t="s">
        <v>1032</v>
      </c>
      <c r="Z334" s="22" t="s">
        <v>1032</v>
      </c>
      <c r="AA334" s="22" t="s">
        <v>1032</v>
      </c>
    </row>
    <row r="335" spans="1:27" x14ac:dyDescent="0.25">
      <c r="A335" s="20" t="s">
        <v>371</v>
      </c>
      <c r="B335" s="21" t="s">
        <v>872</v>
      </c>
      <c r="C335" s="20" t="s">
        <v>578</v>
      </c>
      <c r="D335" s="22" t="s">
        <v>1032</v>
      </c>
      <c r="E335" s="22" t="s">
        <v>1032</v>
      </c>
      <c r="F335" s="22" t="s">
        <v>1032</v>
      </c>
      <c r="G335" s="22" t="s">
        <v>1031</v>
      </c>
      <c r="H335" s="22" t="s">
        <v>1032</v>
      </c>
      <c r="I335" s="22" t="s">
        <v>1032</v>
      </c>
      <c r="J335" s="22" t="s">
        <v>1032</v>
      </c>
      <c r="K335" s="22" t="s">
        <v>1032</v>
      </c>
      <c r="L335" s="22" t="s">
        <v>1032</v>
      </c>
      <c r="M335" s="22" t="s">
        <v>1033</v>
      </c>
      <c r="N335" s="22" t="s">
        <v>1032</v>
      </c>
      <c r="O335" s="22" t="s">
        <v>1033</v>
      </c>
      <c r="P335" s="22" t="s">
        <v>1033</v>
      </c>
      <c r="Q335" s="22" t="s">
        <v>1031</v>
      </c>
      <c r="R335" s="22" t="s">
        <v>1032</v>
      </c>
      <c r="S335" s="22" t="s">
        <v>1033</v>
      </c>
      <c r="T335" s="22" t="s">
        <v>1033</v>
      </c>
      <c r="U335" s="22" t="s">
        <v>1033</v>
      </c>
      <c r="V335" s="22" t="s">
        <v>1032</v>
      </c>
      <c r="W335" s="22" t="s">
        <v>1032</v>
      </c>
      <c r="X335" s="22" t="s">
        <v>1031</v>
      </c>
      <c r="Y335" s="22" t="s">
        <v>1032</v>
      </c>
      <c r="Z335" s="22" t="s">
        <v>1031</v>
      </c>
      <c r="AA335" s="22" t="s">
        <v>1032</v>
      </c>
    </row>
    <row r="336" spans="1:27" x14ac:dyDescent="0.25">
      <c r="A336" s="20" t="s">
        <v>372</v>
      </c>
      <c r="B336" s="21" t="s">
        <v>873</v>
      </c>
      <c r="C336" s="20" t="s">
        <v>537</v>
      </c>
      <c r="D336" s="22" t="s">
        <v>1031</v>
      </c>
      <c r="E336" s="22" t="s">
        <v>1031</v>
      </c>
      <c r="F336" s="22" t="s">
        <v>1034</v>
      </c>
      <c r="G336" s="22" t="s">
        <v>1032</v>
      </c>
      <c r="H336" s="22" t="s">
        <v>1032</v>
      </c>
      <c r="I336" s="22" t="s">
        <v>1032</v>
      </c>
      <c r="J336" s="22" t="s">
        <v>1034</v>
      </c>
      <c r="K336" s="22" t="s">
        <v>1031</v>
      </c>
      <c r="L336" s="22" t="s">
        <v>1032</v>
      </c>
      <c r="M336" s="22" t="s">
        <v>1031</v>
      </c>
      <c r="N336" s="22" t="s">
        <v>1032</v>
      </c>
      <c r="O336" s="22" t="s">
        <v>1032</v>
      </c>
      <c r="P336" s="22" t="s">
        <v>1033</v>
      </c>
      <c r="Q336" s="22" t="s">
        <v>1032</v>
      </c>
      <c r="R336" s="22" t="s">
        <v>1031</v>
      </c>
      <c r="S336" s="22" t="s">
        <v>1031</v>
      </c>
      <c r="T336" s="22" t="s">
        <v>1033</v>
      </c>
      <c r="U336" s="22" t="s">
        <v>1031</v>
      </c>
      <c r="V336" s="22" t="s">
        <v>1032</v>
      </c>
      <c r="W336" s="22" t="s">
        <v>1032</v>
      </c>
      <c r="X336" s="22" t="s">
        <v>1032</v>
      </c>
      <c r="Y336" s="22" t="s">
        <v>1033</v>
      </c>
      <c r="Z336" s="22" t="s">
        <v>1031</v>
      </c>
      <c r="AA336" s="22" t="s">
        <v>1031</v>
      </c>
    </row>
    <row r="337" spans="1:27" x14ac:dyDescent="0.25">
      <c r="A337" s="20" t="s">
        <v>373</v>
      </c>
      <c r="B337" s="21" t="s">
        <v>874</v>
      </c>
      <c r="C337" s="20" t="s">
        <v>542</v>
      </c>
      <c r="D337" s="22" t="s">
        <v>1032</v>
      </c>
      <c r="E337" s="22" t="s">
        <v>1032</v>
      </c>
      <c r="F337" s="22" t="s">
        <v>1032</v>
      </c>
      <c r="G337" s="22" t="s">
        <v>1032</v>
      </c>
      <c r="H337" s="22" t="s">
        <v>1032</v>
      </c>
      <c r="I337" s="22" t="s">
        <v>1032</v>
      </c>
      <c r="J337" s="22" t="s">
        <v>1032</v>
      </c>
      <c r="K337" s="22" t="s">
        <v>1031</v>
      </c>
      <c r="L337" s="22" t="s">
        <v>1032</v>
      </c>
      <c r="M337" s="22" t="s">
        <v>1033</v>
      </c>
      <c r="N337" s="22" t="s">
        <v>1032</v>
      </c>
      <c r="O337" s="22" t="s">
        <v>1032</v>
      </c>
      <c r="P337" s="22" t="s">
        <v>1032</v>
      </c>
      <c r="Q337" s="22" t="s">
        <v>1032</v>
      </c>
      <c r="R337" s="22" t="s">
        <v>1031</v>
      </c>
      <c r="S337" s="22" t="s">
        <v>1032</v>
      </c>
      <c r="T337" s="22" t="s">
        <v>1032</v>
      </c>
      <c r="U337" s="22" t="s">
        <v>1032</v>
      </c>
      <c r="V337" s="22" t="s">
        <v>1032</v>
      </c>
      <c r="W337" s="22" t="s">
        <v>1032</v>
      </c>
      <c r="X337" s="22" t="s">
        <v>1032</v>
      </c>
      <c r="Y337" s="22" t="s">
        <v>1032</v>
      </c>
      <c r="Z337" s="22" t="s">
        <v>1032</v>
      </c>
      <c r="AA337" s="22" t="s">
        <v>1032</v>
      </c>
    </row>
    <row r="338" spans="1:27" x14ac:dyDescent="0.25">
      <c r="A338" s="20" t="s">
        <v>374</v>
      </c>
      <c r="B338" s="21" t="s">
        <v>875</v>
      </c>
      <c r="C338" s="20" t="s">
        <v>552</v>
      </c>
      <c r="D338" s="22" t="s">
        <v>1032</v>
      </c>
      <c r="E338" s="22" t="s">
        <v>1032</v>
      </c>
      <c r="F338" s="22" t="s">
        <v>1032</v>
      </c>
      <c r="G338" s="22" t="s">
        <v>1033</v>
      </c>
      <c r="H338" s="22" t="s">
        <v>1032</v>
      </c>
      <c r="I338" s="22" t="s">
        <v>1032</v>
      </c>
      <c r="J338" s="22" t="s">
        <v>1032</v>
      </c>
      <c r="K338" s="22" t="s">
        <v>1033</v>
      </c>
      <c r="L338" s="22" t="s">
        <v>1032</v>
      </c>
      <c r="M338" s="22" t="s">
        <v>1033</v>
      </c>
      <c r="N338" s="22" t="s">
        <v>1032</v>
      </c>
      <c r="O338" s="22" t="s">
        <v>1032</v>
      </c>
      <c r="P338" s="22" t="s">
        <v>1032</v>
      </c>
      <c r="Q338" s="22" t="s">
        <v>1032</v>
      </c>
      <c r="R338" s="22" t="s">
        <v>1033</v>
      </c>
      <c r="S338" s="22" t="s">
        <v>1032</v>
      </c>
      <c r="T338" s="22" t="s">
        <v>1032</v>
      </c>
      <c r="U338" s="22" t="s">
        <v>1032</v>
      </c>
      <c r="V338" s="22" t="s">
        <v>1032</v>
      </c>
      <c r="W338" s="22" t="s">
        <v>1032</v>
      </c>
      <c r="X338" s="22" t="s">
        <v>1032</v>
      </c>
      <c r="Y338" s="22" t="s">
        <v>1032</v>
      </c>
      <c r="Z338" s="22" t="s">
        <v>1032</v>
      </c>
      <c r="AA338" s="22" t="s">
        <v>1032</v>
      </c>
    </row>
    <row r="339" spans="1:27" x14ac:dyDescent="0.25">
      <c r="A339" s="20" t="s">
        <v>375</v>
      </c>
      <c r="B339" s="21" t="s">
        <v>876</v>
      </c>
      <c r="C339" s="20" t="s">
        <v>532</v>
      </c>
      <c r="D339" s="22" t="s">
        <v>1032</v>
      </c>
      <c r="E339" s="22" t="s">
        <v>1032</v>
      </c>
      <c r="F339" s="22" t="s">
        <v>1032</v>
      </c>
      <c r="G339" s="22" t="s">
        <v>1032</v>
      </c>
      <c r="H339" s="22" t="s">
        <v>1032</v>
      </c>
      <c r="I339" s="22" t="s">
        <v>1032</v>
      </c>
      <c r="J339" s="22" t="s">
        <v>1032</v>
      </c>
      <c r="K339" s="22" t="s">
        <v>1032</v>
      </c>
      <c r="L339" s="22" t="s">
        <v>1032</v>
      </c>
      <c r="M339" s="22" t="s">
        <v>1032</v>
      </c>
      <c r="N339" s="22" t="s">
        <v>1032</v>
      </c>
      <c r="O339" s="22" t="s">
        <v>1032</v>
      </c>
      <c r="P339" s="22" t="s">
        <v>1032</v>
      </c>
      <c r="Q339" s="22" t="s">
        <v>1032</v>
      </c>
      <c r="R339" s="22" t="s">
        <v>1032</v>
      </c>
      <c r="S339" s="22" t="s">
        <v>1032</v>
      </c>
      <c r="T339" s="22" t="s">
        <v>1032</v>
      </c>
      <c r="U339" s="22" t="s">
        <v>1032</v>
      </c>
      <c r="V339" s="22" t="s">
        <v>1032</v>
      </c>
      <c r="W339" s="22" t="s">
        <v>1032</v>
      </c>
      <c r="X339" s="22" t="s">
        <v>1032</v>
      </c>
      <c r="Y339" s="22" t="s">
        <v>1032</v>
      </c>
      <c r="Z339" s="22" t="s">
        <v>1032</v>
      </c>
      <c r="AA339" s="22" t="s">
        <v>1032</v>
      </c>
    </row>
    <row r="340" spans="1:27" x14ac:dyDescent="0.25">
      <c r="A340" s="20" t="s">
        <v>376</v>
      </c>
      <c r="B340" s="21" t="s">
        <v>877</v>
      </c>
      <c r="C340" s="20" t="s">
        <v>532</v>
      </c>
      <c r="D340" s="22" t="s">
        <v>1033</v>
      </c>
      <c r="E340" s="22" t="s">
        <v>1032</v>
      </c>
      <c r="F340" s="22" t="s">
        <v>1032</v>
      </c>
      <c r="G340" s="22" t="s">
        <v>1032</v>
      </c>
      <c r="H340" s="22" t="s">
        <v>1032</v>
      </c>
      <c r="I340" s="22" t="s">
        <v>1032</v>
      </c>
      <c r="J340" s="22" t="s">
        <v>1032</v>
      </c>
      <c r="K340" s="22" t="s">
        <v>1032</v>
      </c>
      <c r="L340" s="22" t="s">
        <v>1032</v>
      </c>
      <c r="M340" s="22" t="s">
        <v>1033</v>
      </c>
      <c r="N340" s="22" t="s">
        <v>1032</v>
      </c>
      <c r="O340" s="22" t="s">
        <v>1032</v>
      </c>
      <c r="P340" s="22" t="s">
        <v>1033</v>
      </c>
      <c r="Q340" s="22" t="s">
        <v>1032</v>
      </c>
      <c r="R340" s="22" t="s">
        <v>1032</v>
      </c>
      <c r="S340" s="22" t="s">
        <v>1032</v>
      </c>
      <c r="T340" s="22" t="s">
        <v>1032</v>
      </c>
      <c r="U340" s="22" t="s">
        <v>1032</v>
      </c>
      <c r="V340" s="22" t="s">
        <v>1032</v>
      </c>
      <c r="W340" s="22" t="s">
        <v>1032</v>
      </c>
      <c r="X340" s="22" t="s">
        <v>1032</v>
      </c>
      <c r="Y340" s="22" t="s">
        <v>1032</v>
      </c>
      <c r="Z340" s="22" t="s">
        <v>1032</v>
      </c>
      <c r="AA340" s="22" t="s">
        <v>1032</v>
      </c>
    </row>
    <row r="341" spans="1:27" x14ac:dyDescent="0.25">
      <c r="A341" s="20" t="s">
        <v>377</v>
      </c>
      <c r="B341" s="21" t="s">
        <v>878</v>
      </c>
      <c r="C341" s="20" t="s">
        <v>534</v>
      </c>
      <c r="D341" s="22" t="s">
        <v>1032</v>
      </c>
      <c r="E341" s="22" t="s">
        <v>1032</v>
      </c>
      <c r="F341" s="22" t="s">
        <v>1032</v>
      </c>
      <c r="G341" s="22" t="s">
        <v>1032</v>
      </c>
      <c r="H341" s="22" t="s">
        <v>1032</v>
      </c>
      <c r="I341" s="22" t="s">
        <v>1032</v>
      </c>
      <c r="J341" s="22" t="s">
        <v>1032</v>
      </c>
      <c r="K341" s="22" t="s">
        <v>1032</v>
      </c>
      <c r="L341" s="22" t="s">
        <v>1032</v>
      </c>
      <c r="M341" s="22" t="s">
        <v>1032</v>
      </c>
      <c r="N341" s="22" t="s">
        <v>1032</v>
      </c>
      <c r="O341" s="22" t="s">
        <v>1032</v>
      </c>
      <c r="P341" s="22" t="s">
        <v>1032</v>
      </c>
      <c r="Q341" s="22" t="s">
        <v>1032</v>
      </c>
      <c r="R341" s="22" t="s">
        <v>1032</v>
      </c>
      <c r="S341" s="22" t="s">
        <v>1032</v>
      </c>
      <c r="T341" s="22" t="s">
        <v>1032</v>
      </c>
      <c r="U341" s="22" t="s">
        <v>1032</v>
      </c>
      <c r="V341" s="22" t="s">
        <v>1032</v>
      </c>
      <c r="W341" s="22" t="s">
        <v>1032</v>
      </c>
      <c r="X341" s="22" t="s">
        <v>1032</v>
      </c>
      <c r="Y341" s="22" t="s">
        <v>1032</v>
      </c>
      <c r="Z341" s="22" t="s">
        <v>1032</v>
      </c>
      <c r="AA341" s="22" t="s">
        <v>1032</v>
      </c>
    </row>
    <row r="342" spans="1:27" x14ac:dyDescent="0.25">
      <c r="A342" s="20" t="s">
        <v>378</v>
      </c>
      <c r="B342" s="21" t="s">
        <v>879</v>
      </c>
      <c r="C342" s="20" t="s">
        <v>537</v>
      </c>
      <c r="D342" s="22" t="s">
        <v>1032</v>
      </c>
      <c r="E342" s="22" t="s">
        <v>1032</v>
      </c>
      <c r="F342" s="22" t="s">
        <v>1032</v>
      </c>
      <c r="G342" s="22" t="s">
        <v>1032</v>
      </c>
      <c r="H342" s="22" t="s">
        <v>1032</v>
      </c>
      <c r="I342" s="22" t="s">
        <v>1032</v>
      </c>
      <c r="J342" s="22" t="s">
        <v>1032</v>
      </c>
      <c r="K342" s="22" t="s">
        <v>1032</v>
      </c>
      <c r="L342" s="22" t="s">
        <v>1032</v>
      </c>
      <c r="M342" s="22" t="s">
        <v>1032</v>
      </c>
      <c r="N342" s="22" t="s">
        <v>1032</v>
      </c>
      <c r="O342" s="22" t="s">
        <v>1032</v>
      </c>
      <c r="P342" s="22" t="s">
        <v>1032</v>
      </c>
      <c r="Q342" s="22" t="s">
        <v>1032</v>
      </c>
      <c r="R342" s="22" t="s">
        <v>1032</v>
      </c>
      <c r="S342" s="22" t="s">
        <v>1032</v>
      </c>
      <c r="T342" s="22" t="s">
        <v>1032</v>
      </c>
      <c r="U342" s="22" t="s">
        <v>1032</v>
      </c>
      <c r="V342" s="22" t="s">
        <v>1032</v>
      </c>
      <c r="W342" s="22" t="s">
        <v>1032</v>
      </c>
      <c r="X342" s="22" t="s">
        <v>1032</v>
      </c>
      <c r="Y342" s="22" t="s">
        <v>1032</v>
      </c>
      <c r="Z342" s="22" t="s">
        <v>1032</v>
      </c>
      <c r="AA342" s="22" t="s">
        <v>1032</v>
      </c>
    </row>
    <row r="343" spans="1:27" x14ac:dyDescent="0.25">
      <c r="A343" s="20" t="s">
        <v>379</v>
      </c>
      <c r="B343" s="21" t="s">
        <v>880</v>
      </c>
      <c r="C343" s="20" t="s">
        <v>537</v>
      </c>
      <c r="D343" s="22" t="s">
        <v>1032</v>
      </c>
      <c r="E343" s="22" t="s">
        <v>1033</v>
      </c>
      <c r="F343" s="22" t="s">
        <v>1032</v>
      </c>
      <c r="G343" s="22" t="s">
        <v>1033</v>
      </c>
      <c r="H343" s="22" t="s">
        <v>1032</v>
      </c>
      <c r="I343" s="22" t="s">
        <v>1032</v>
      </c>
      <c r="J343" s="22" t="s">
        <v>1032</v>
      </c>
      <c r="K343" s="22" t="s">
        <v>1031</v>
      </c>
      <c r="L343" s="22" t="s">
        <v>1032</v>
      </c>
      <c r="M343" s="22" t="s">
        <v>1031</v>
      </c>
      <c r="N343" s="22" t="s">
        <v>1032</v>
      </c>
      <c r="O343" s="22" t="s">
        <v>1031</v>
      </c>
      <c r="P343" s="22" t="s">
        <v>1033</v>
      </c>
      <c r="Q343" s="22" t="s">
        <v>1031</v>
      </c>
      <c r="R343" s="22" t="s">
        <v>1031</v>
      </c>
      <c r="S343" s="22" t="s">
        <v>1032</v>
      </c>
      <c r="T343" s="22" t="s">
        <v>1032</v>
      </c>
      <c r="U343" s="22" t="s">
        <v>1032</v>
      </c>
      <c r="V343" s="22" t="s">
        <v>1032</v>
      </c>
      <c r="W343" s="22" t="s">
        <v>1032</v>
      </c>
      <c r="X343" s="22" t="s">
        <v>1032</v>
      </c>
      <c r="Y343" s="22" t="s">
        <v>1032</v>
      </c>
      <c r="Z343" s="22" t="s">
        <v>1031</v>
      </c>
      <c r="AA343" s="22" t="s">
        <v>1032</v>
      </c>
    </row>
    <row r="344" spans="1:27" x14ac:dyDescent="0.25">
      <c r="A344" s="20" t="s">
        <v>380</v>
      </c>
      <c r="B344" s="21" t="s">
        <v>881</v>
      </c>
      <c r="C344" s="20" t="s">
        <v>532</v>
      </c>
      <c r="D344" s="22" t="s">
        <v>1031</v>
      </c>
      <c r="E344" s="22" t="s">
        <v>1031</v>
      </c>
      <c r="F344" s="22" t="s">
        <v>1032</v>
      </c>
      <c r="G344" s="22" t="s">
        <v>1033</v>
      </c>
      <c r="H344" s="22" t="s">
        <v>1033</v>
      </c>
      <c r="I344" s="22" t="s">
        <v>1032</v>
      </c>
      <c r="J344" s="22" t="s">
        <v>1031</v>
      </c>
      <c r="K344" s="22" t="s">
        <v>1033</v>
      </c>
      <c r="L344" s="22" t="s">
        <v>1032</v>
      </c>
      <c r="M344" s="22" t="s">
        <v>1031</v>
      </c>
      <c r="N344" s="22" t="s">
        <v>1032</v>
      </c>
      <c r="O344" s="22" t="s">
        <v>1033</v>
      </c>
      <c r="P344" s="22" t="s">
        <v>1031</v>
      </c>
      <c r="Q344" s="22" t="s">
        <v>1033</v>
      </c>
      <c r="R344" s="22" t="s">
        <v>1031</v>
      </c>
      <c r="S344" s="22" t="s">
        <v>1031</v>
      </c>
      <c r="T344" s="22" t="s">
        <v>1033</v>
      </c>
      <c r="U344" s="22" t="s">
        <v>1031</v>
      </c>
      <c r="V344" s="22" t="s">
        <v>1031</v>
      </c>
      <c r="W344" s="22" t="s">
        <v>1032</v>
      </c>
      <c r="X344" s="22" t="s">
        <v>1031</v>
      </c>
      <c r="Y344" s="22" t="s">
        <v>1032</v>
      </c>
      <c r="Z344" s="22" t="s">
        <v>1031</v>
      </c>
      <c r="AA344" s="22" t="s">
        <v>1032</v>
      </c>
    </row>
    <row r="345" spans="1:27" x14ac:dyDescent="0.25">
      <c r="A345" s="20" t="s">
        <v>381</v>
      </c>
      <c r="B345" s="21" t="s">
        <v>882</v>
      </c>
      <c r="C345" s="20" t="s">
        <v>547</v>
      </c>
      <c r="D345" s="22" t="s">
        <v>1032</v>
      </c>
      <c r="E345" s="22" t="s">
        <v>1032</v>
      </c>
      <c r="F345" s="22" t="s">
        <v>1032</v>
      </c>
      <c r="G345" s="22" t="s">
        <v>1032</v>
      </c>
      <c r="H345" s="22" t="s">
        <v>1032</v>
      </c>
      <c r="I345" s="22" t="s">
        <v>1032</v>
      </c>
      <c r="J345" s="22" t="s">
        <v>1032</v>
      </c>
      <c r="K345" s="22" t="s">
        <v>1032</v>
      </c>
      <c r="L345" s="22" t="s">
        <v>1032</v>
      </c>
      <c r="M345" s="22" t="s">
        <v>1032</v>
      </c>
      <c r="N345" s="22" t="s">
        <v>1032</v>
      </c>
      <c r="O345" s="22" t="s">
        <v>1032</v>
      </c>
      <c r="P345" s="22" t="s">
        <v>1032</v>
      </c>
      <c r="Q345" s="22" t="s">
        <v>1032</v>
      </c>
      <c r="R345" s="22" t="s">
        <v>1032</v>
      </c>
      <c r="S345" s="22" t="s">
        <v>1032</v>
      </c>
      <c r="T345" s="22" t="s">
        <v>1032</v>
      </c>
      <c r="U345" s="22" t="s">
        <v>1032</v>
      </c>
      <c r="V345" s="22" t="s">
        <v>1032</v>
      </c>
      <c r="W345" s="22" t="s">
        <v>1032</v>
      </c>
      <c r="X345" s="22" t="s">
        <v>1032</v>
      </c>
      <c r="Y345" s="22" t="s">
        <v>1032</v>
      </c>
      <c r="Z345" s="22" t="s">
        <v>1032</v>
      </c>
      <c r="AA345" s="22" t="s">
        <v>1032</v>
      </c>
    </row>
    <row r="346" spans="1:27" x14ac:dyDescent="0.25">
      <c r="A346" s="20" t="s">
        <v>382</v>
      </c>
      <c r="B346" s="21" t="s">
        <v>883</v>
      </c>
      <c r="C346" s="20" t="s">
        <v>563</v>
      </c>
      <c r="D346" s="22" t="s">
        <v>1031</v>
      </c>
      <c r="E346" s="22" t="s">
        <v>1033</v>
      </c>
      <c r="F346" s="22" t="s">
        <v>1031</v>
      </c>
      <c r="G346" s="22" t="s">
        <v>1033</v>
      </c>
      <c r="H346" s="22" t="s">
        <v>1032</v>
      </c>
      <c r="I346" s="22" t="s">
        <v>1032</v>
      </c>
      <c r="J346" s="22" t="s">
        <v>1033</v>
      </c>
      <c r="K346" s="22" t="s">
        <v>1031</v>
      </c>
      <c r="L346" s="22" t="s">
        <v>1033</v>
      </c>
      <c r="M346" s="22" t="s">
        <v>1031</v>
      </c>
      <c r="N346" s="22" t="s">
        <v>1032</v>
      </c>
      <c r="O346" s="22" t="s">
        <v>1031</v>
      </c>
      <c r="P346" s="22" t="s">
        <v>1031</v>
      </c>
      <c r="Q346" s="22" t="s">
        <v>1031</v>
      </c>
      <c r="R346" s="22" t="s">
        <v>1031</v>
      </c>
      <c r="S346" s="22" t="s">
        <v>1031</v>
      </c>
      <c r="T346" s="22" t="s">
        <v>1031</v>
      </c>
      <c r="U346" s="22" t="s">
        <v>1031</v>
      </c>
      <c r="V346" s="22" t="s">
        <v>1031</v>
      </c>
      <c r="W346" s="22" t="s">
        <v>1032</v>
      </c>
      <c r="X346" s="22" t="s">
        <v>1031</v>
      </c>
      <c r="Y346" s="22" t="s">
        <v>1033</v>
      </c>
      <c r="Z346" s="22" t="s">
        <v>1031</v>
      </c>
      <c r="AA346" s="22" t="s">
        <v>1032</v>
      </c>
    </row>
    <row r="347" spans="1:27" x14ac:dyDescent="0.25">
      <c r="A347" s="20" t="s">
        <v>383</v>
      </c>
      <c r="B347" s="21" t="s">
        <v>884</v>
      </c>
      <c r="C347" s="20" t="s">
        <v>534</v>
      </c>
      <c r="D347" s="22" t="s">
        <v>1034</v>
      </c>
      <c r="E347" s="22" t="s">
        <v>1032</v>
      </c>
      <c r="F347" s="22" t="s">
        <v>1033</v>
      </c>
      <c r="G347" s="22" t="s">
        <v>1032</v>
      </c>
      <c r="H347" s="22" t="s">
        <v>1032</v>
      </c>
      <c r="I347" s="22" t="s">
        <v>1032</v>
      </c>
      <c r="J347" s="22" t="s">
        <v>1034</v>
      </c>
      <c r="K347" s="22" t="s">
        <v>1033</v>
      </c>
      <c r="L347" s="22" t="s">
        <v>1032</v>
      </c>
      <c r="M347" s="22" t="s">
        <v>1033</v>
      </c>
      <c r="N347" s="22" t="s">
        <v>1032</v>
      </c>
      <c r="O347" s="22" t="s">
        <v>1032</v>
      </c>
      <c r="P347" s="22" t="s">
        <v>1033</v>
      </c>
      <c r="Q347" s="22" t="s">
        <v>1032</v>
      </c>
      <c r="R347" s="22" t="s">
        <v>1033</v>
      </c>
      <c r="S347" s="22" t="s">
        <v>1032</v>
      </c>
      <c r="T347" s="22" t="s">
        <v>1032</v>
      </c>
      <c r="U347" s="22" t="s">
        <v>1032</v>
      </c>
      <c r="V347" s="22" t="s">
        <v>1032</v>
      </c>
      <c r="W347" s="22" t="s">
        <v>1032</v>
      </c>
      <c r="X347" s="22" t="s">
        <v>1032</v>
      </c>
      <c r="Y347" s="22" t="s">
        <v>1032</v>
      </c>
      <c r="Z347" s="22" t="s">
        <v>1031</v>
      </c>
      <c r="AA347" s="22" t="s">
        <v>1032</v>
      </c>
    </row>
    <row r="348" spans="1:27" x14ac:dyDescent="0.25">
      <c r="A348" s="20" t="s">
        <v>384</v>
      </c>
      <c r="B348" s="21" t="s">
        <v>885</v>
      </c>
      <c r="C348" s="20" t="s">
        <v>534</v>
      </c>
      <c r="D348" s="22" t="s">
        <v>1034</v>
      </c>
      <c r="E348" s="22" t="s">
        <v>1032</v>
      </c>
      <c r="F348" s="22" t="s">
        <v>1032</v>
      </c>
      <c r="G348" s="22" t="s">
        <v>1032</v>
      </c>
      <c r="H348" s="22" t="s">
        <v>1032</v>
      </c>
      <c r="I348" s="22" t="s">
        <v>1032</v>
      </c>
      <c r="J348" s="22" t="s">
        <v>1032</v>
      </c>
      <c r="K348" s="22" t="s">
        <v>1032</v>
      </c>
      <c r="L348" s="22" t="s">
        <v>1032</v>
      </c>
      <c r="M348" s="22" t="s">
        <v>1033</v>
      </c>
      <c r="N348" s="22" t="s">
        <v>1032</v>
      </c>
      <c r="O348" s="22" t="s">
        <v>1032</v>
      </c>
      <c r="P348" s="22" t="s">
        <v>1032</v>
      </c>
      <c r="Q348" s="22" t="s">
        <v>1032</v>
      </c>
      <c r="R348" s="22" t="s">
        <v>1032</v>
      </c>
      <c r="S348" s="22" t="s">
        <v>1032</v>
      </c>
      <c r="T348" s="22" t="s">
        <v>1032</v>
      </c>
      <c r="U348" s="22" t="s">
        <v>1032</v>
      </c>
      <c r="V348" s="22" t="s">
        <v>1032</v>
      </c>
      <c r="W348" s="22" t="s">
        <v>1032</v>
      </c>
      <c r="X348" s="22" t="s">
        <v>1032</v>
      </c>
      <c r="Y348" s="22" t="s">
        <v>1032</v>
      </c>
      <c r="Z348" s="22" t="s">
        <v>1031</v>
      </c>
      <c r="AA348" s="22" t="s">
        <v>1032</v>
      </c>
    </row>
    <row r="349" spans="1:27" x14ac:dyDescent="0.25">
      <c r="A349" s="20" t="s">
        <v>385</v>
      </c>
      <c r="B349" s="21" t="s">
        <v>886</v>
      </c>
      <c r="C349" s="20" t="s">
        <v>534</v>
      </c>
      <c r="D349" s="22" t="s">
        <v>1031</v>
      </c>
      <c r="E349" s="22" t="s">
        <v>1031</v>
      </c>
      <c r="F349" s="22" t="s">
        <v>1034</v>
      </c>
      <c r="G349" s="22" t="s">
        <v>1033</v>
      </c>
      <c r="H349" s="22" t="s">
        <v>1032</v>
      </c>
      <c r="I349" s="22" t="s">
        <v>1032</v>
      </c>
      <c r="J349" s="22" t="s">
        <v>1031</v>
      </c>
      <c r="K349" s="22" t="s">
        <v>1031</v>
      </c>
      <c r="L349" s="22" t="s">
        <v>1031</v>
      </c>
      <c r="M349" s="22" t="s">
        <v>1031</v>
      </c>
      <c r="N349" s="22" t="s">
        <v>1032</v>
      </c>
      <c r="O349" s="22" t="s">
        <v>1031</v>
      </c>
      <c r="P349" s="22" t="s">
        <v>1031</v>
      </c>
      <c r="Q349" s="22" t="s">
        <v>1031</v>
      </c>
      <c r="R349" s="22" t="s">
        <v>1031</v>
      </c>
      <c r="S349" s="22" t="s">
        <v>1031</v>
      </c>
      <c r="T349" s="22" t="s">
        <v>1031</v>
      </c>
      <c r="U349" s="22" t="s">
        <v>1031</v>
      </c>
      <c r="V349" s="22" t="s">
        <v>1031</v>
      </c>
      <c r="W349" s="22" t="s">
        <v>1032</v>
      </c>
      <c r="X349" s="22" t="s">
        <v>1031</v>
      </c>
      <c r="Y349" s="22" t="s">
        <v>1031</v>
      </c>
      <c r="Z349" s="22" t="s">
        <v>1031</v>
      </c>
      <c r="AA349" s="22" t="s">
        <v>1031</v>
      </c>
    </row>
    <row r="350" spans="1:27" x14ac:dyDescent="0.25">
      <c r="A350" s="20" t="s">
        <v>386</v>
      </c>
      <c r="B350" s="21" t="s">
        <v>887</v>
      </c>
      <c r="C350" s="20" t="s">
        <v>544</v>
      </c>
      <c r="D350" s="22" t="s">
        <v>1031</v>
      </c>
      <c r="E350" s="22" t="s">
        <v>1031</v>
      </c>
      <c r="F350" s="22" t="s">
        <v>1031</v>
      </c>
      <c r="G350" s="22" t="s">
        <v>1031</v>
      </c>
      <c r="H350" s="22" t="s">
        <v>1031</v>
      </c>
      <c r="I350" s="22" t="s">
        <v>1032</v>
      </c>
      <c r="J350" s="22" t="s">
        <v>1031</v>
      </c>
      <c r="K350" s="22" t="s">
        <v>1031</v>
      </c>
      <c r="L350" s="22" t="s">
        <v>1031</v>
      </c>
      <c r="M350" s="22" t="s">
        <v>1031</v>
      </c>
      <c r="N350" s="22" t="s">
        <v>1032</v>
      </c>
      <c r="O350" s="22" t="s">
        <v>1031</v>
      </c>
      <c r="P350" s="22" t="s">
        <v>1031</v>
      </c>
      <c r="Q350" s="22" t="s">
        <v>1031</v>
      </c>
      <c r="R350" s="22" t="s">
        <v>1031</v>
      </c>
      <c r="S350" s="22" t="s">
        <v>1031</v>
      </c>
      <c r="T350" s="22" t="s">
        <v>1031</v>
      </c>
      <c r="U350" s="22" t="s">
        <v>1031</v>
      </c>
      <c r="V350" s="22" t="s">
        <v>1031</v>
      </c>
      <c r="W350" s="22" t="s">
        <v>1031</v>
      </c>
      <c r="X350" s="22" t="s">
        <v>1031</v>
      </c>
      <c r="Y350" s="22" t="s">
        <v>1031</v>
      </c>
      <c r="Z350" s="22" t="s">
        <v>1031</v>
      </c>
      <c r="AA350" s="22" t="s">
        <v>1031</v>
      </c>
    </row>
    <row r="351" spans="1:27" x14ac:dyDescent="0.25">
      <c r="A351" s="20" t="s">
        <v>387</v>
      </c>
      <c r="B351" s="21" t="s">
        <v>888</v>
      </c>
      <c r="C351" s="20" t="s">
        <v>578</v>
      </c>
      <c r="D351" s="22" t="s">
        <v>1031</v>
      </c>
      <c r="E351" s="22" t="s">
        <v>1031</v>
      </c>
      <c r="F351" s="22" t="s">
        <v>1034</v>
      </c>
      <c r="G351" s="22" t="s">
        <v>1033</v>
      </c>
      <c r="H351" s="22" t="s">
        <v>1031</v>
      </c>
      <c r="I351" s="22" t="s">
        <v>1032</v>
      </c>
      <c r="J351" s="22" t="s">
        <v>1031</v>
      </c>
      <c r="K351" s="22" t="s">
        <v>1031</v>
      </c>
      <c r="L351" s="22" t="s">
        <v>1032</v>
      </c>
      <c r="M351" s="22" t="s">
        <v>1031</v>
      </c>
      <c r="N351" s="22" t="s">
        <v>1032</v>
      </c>
      <c r="O351" s="22" t="s">
        <v>1031</v>
      </c>
      <c r="P351" s="22" t="s">
        <v>1031</v>
      </c>
      <c r="Q351" s="22" t="s">
        <v>1031</v>
      </c>
      <c r="R351" s="22" t="s">
        <v>1031</v>
      </c>
      <c r="S351" s="22" t="s">
        <v>1031</v>
      </c>
      <c r="T351" s="22" t="s">
        <v>1031</v>
      </c>
      <c r="U351" s="22" t="s">
        <v>1031</v>
      </c>
      <c r="V351" s="22" t="s">
        <v>1031</v>
      </c>
      <c r="W351" s="22" t="s">
        <v>1033</v>
      </c>
      <c r="X351" s="22" t="s">
        <v>1031</v>
      </c>
      <c r="Y351" s="22" t="s">
        <v>1033</v>
      </c>
      <c r="Z351" s="22" t="s">
        <v>1031</v>
      </c>
      <c r="AA351" s="22" t="s">
        <v>1031</v>
      </c>
    </row>
    <row r="352" spans="1:27" x14ac:dyDescent="0.25">
      <c r="A352" s="20" t="s">
        <v>388</v>
      </c>
      <c r="B352" s="21" t="s">
        <v>889</v>
      </c>
      <c r="C352" s="20" t="s">
        <v>544</v>
      </c>
      <c r="D352" s="22" t="s">
        <v>1032</v>
      </c>
      <c r="E352" s="22" t="s">
        <v>1033</v>
      </c>
      <c r="F352" s="22" t="s">
        <v>1032</v>
      </c>
      <c r="G352" s="22" t="s">
        <v>1033</v>
      </c>
      <c r="H352" s="22" t="s">
        <v>1032</v>
      </c>
      <c r="I352" s="22" t="s">
        <v>1032</v>
      </c>
      <c r="J352" s="22" t="s">
        <v>1032</v>
      </c>
      <c r="K352" s="22" t="s">
        <v>1031</v>
      </c>
      <c r="L352" s="22" t="s">
        <v>1032</v>
      </c>
      <c r="M352" s="22" t="s">
        <v>1031</v>
      </c>
      <c r="N352" s="22" t="s">
        <v>1032</v>
      </c>
      <c r="O352" s="22" t="s">
        <v>1031</v>
      </c>
      <c r="P352" s="22" t="s">
        <v>1031</v>
      </c>
      <c r="Q352" s="22" t="s">
        <v>1033</v>
      </c>
      <c r="R352" s="22" t="s">
        <v>1031</v>
      </c>
      <c r="S352" s="22" t="s">
        <v>1031</v>
      </c>
      <c r="T352" s="22" t="s">
        <v>1031</v>
      </c>
      <c r="U352" s="22" t="s">
        <v>1031</v>
      </c>
      <c r="V352" s="22" t="s">
        <v>1031</v>
      </c>
      <c r="W352" s="22" t="s">
        <v>1032</v>
      </c>
      <c r="X352" s="22" t="s">
        <v>1031</v>
      </c>
      <c r="Y352" s="22" t="s">
        <v>1033</v>
      </c>
      <c r="Z352" s="22" t="s">
        <v>1031</v>
      </c>
      <c r="AA352" s="22" t="s">
        <v>1031</v>
      </c>
    </row>
    <row r="353" spans="1:27" x14ac:dyDescent="0.25">
      <c r="A353" s="20" t="s">
        <v>389</v>
      </c>
      <c r="B353" s="21" t="s">
        <v>890</v>
      </c>
      <c r="C353" s="20" t="s">
        <v>578</v>
      </c>
      <c r="D353" s="22" t="s">
        <v>1031</v>
      </c>
      <c r="E353" s="22" t="s">
        <v>1031</v>
      </c>
      <c r="F353" s="22" t="s">
        <v>1032</v>
      </c>
      <c r="G353" s="22" t="s">
        <v>1031</v>
      </c>
      <c r="H353" s="22" t="s">
        <v>1033</v>
      </c>
      <c r="I353" s="22" t="s">
        <v>1032</v>
      </c>
      <c r="J353" s="22" t="s">
        <v>1032</v>
      </c>
      <c r="K353" s="22" t="s">
        <v>1031</v>
      </c>
      <c r="L353" s="22" t="s">
        <v>1032</v>
      </c>
      <c r="M353" s="22" t="s">
        <v>1031</v>
      </c>
      <c r="N353" s="22" t="s">
        <v>1032</v>
      </c>
      <c r="O353" s="22" t="s">
        <v>1031</v>
      </c>
      <c r="P353" s="22" t="s">
        <v>1031</v>
      </c>
      <c r="Q353" s="22" t="s">
        <v>1031</v>
      </c>
      <c r="R353" s="22" t="s">
        <v>1031</v>
      </c>
      <c r="S353" s="22" t="s">
        <v>1031</v>
      </c>
      <c r="T353" s="22" t="s">
        <v>1031</v>
      </c>
      <c r="U353" s="22" t="s">
        <v>1031</v>
      </c>
      <c r="V353" s="22" t="s">
        <v>1031</v>
      </c>
      <c r="W353" s="22" t="s">
        <v>1032</v>
      </c>
      <c r="X353" s="22" t="s">
        <v>1031</v>
      </c>
      <c r="Y353" s="22" t="s">
        <v>1033</v>
      </c>
      <c r="Z353" s="22" t="s">
        <v>1031</v>
      </c>
      <c r="AA353" s="22" t="s">
        <v>1032</v>
      </c>
    </row>
    <row r="354" spans="1:27" x14ac:dyDescent="0.25">
      <c r="A354" s="20" t="s">
        <v>390</v>
      </c>
      <c r="B354" s="21" t="s">
        <v>891</v>
      </c>
      <c r="C354" s="20" t="s">
        <v>532</v>
      </c>
      <c r="D354" s="22" t="s">
        <v>1032</v>
      </c>
      <c r="E354" s="22" t="s">
        <v>1033</v>
      </c>
      <c r="F354" s="22" t="s">
        <v>1033</v>
      </c>
      <c r="G354" s="22" t="s">
        <v>1032</v>
      </c>
      <c r="H354" s="22" t="s">
        <v>1032</v>
      </c>
      <c r="I354" s="22" t="s">
        <v>1032</v>
      </c>
      <c r="J354" s="22" t="s">
        <v>1034</v>
      </c>
      <c r="K354" s="22" t="s">
        <v>1031</v>
      </c>
      <c r="L354" s="22" t="s">
        <v>1032</v>
      </c>
      <c r="M354" s="22" t="s">
        <v>1031</v>
      </c>
      <c r="N354" s="22" t="s">
        <v>1032</v>
      </c>
      <c r="O354" s="22" t="s">
        <v>1031</v>
      </c>
      <c r="P354" s="22" t="s">
        <v>1031</v>
      </c>
      <c r="Q354" s="22" t="s">
        <v>1033</v>
      </c>
      <c r="R354" s="22" t="s">
        <v>1031</v>
      </c>
      <c r="S354" s="22" t="s">
        <v>1031</v>
      </c>
      <c r="T354" s="22" t="s">
        <v>1031</v>
      </c>
      <c r="U354" s="22" t="s">
        <v>1031</v>
      </c>
      <c r="V354" s="22" t="s">
        <v>1031</v>
      </c>
      <c r="W354" s="22" t="s">
        <v>1032</v>
      </c>
      <c r="X354" s="22" t="s">
        <v>1031</v>
      </c>
      <c r="Y354" s="22" t="s">
        <v>1032</v>
      </c>
      <c r="Z354" s="22" t="s">
        <v>1031</v>
      </c>
      <c r="AA354" s="22" t="s">
        <v>1031</v>
      </c>
    </row>
    <row r="355" spans="1:27" x14ac:dyDescent="0.25">
      <c r="A355" s="20" t="s">
        <v>391</v>
      </c>
      <c r="B355" s="21" t="s">
        <v>892</v>
      </c>
      <c r="C355" s="20" t="s">
        <v>547</v>
      </c>
      <c r="D355" s="22" t="s">
        <v>1031</v>
      </c>
      <c r="E355" s="22" t="s">
        <v>1032</v>
      </c>
      <c r="F355" s="22" t="s">
        <v>1032</v>
      </c>
      <c r="G355" s="22" t="s">
        <v>1033</v>
      </c>
      <c r="H355" s="22" t="s">
        <v>1032</v>
      </c>
      <c r="I355" s="22" t="s">
        <v>1032</v>
      </c>
      <c r="J355" s="22" t="s">
        <v>1032</v>
      </c>
      <c r="K355" s="22" t="s">
        <v>1033</v>
      </c>
      <c r="L355" s="22" t="s">
        <v>1034</v>
      </c>
      <c r="M355" s="22" t="s">
        <v>1031</v>
      </c>
      <c r="N355" s="22" t="s">
        <v>1032</v>
      </c>
      <c r="O355" s="22" t="s">
        <v>1033</v>
      </c>
      <c r="P355" s="22" t="s">
        <v>1031</v>
      </c>
      <c r="Q355" s="22" t="s">
        <v>1032</v>
      </c>
      <c r="R355" s="22" t="s">
        <v>1031</v>
      </c>
      <c r="S355" s="22" t="s">
        <v>1031</v>
      </c>
      <c r="T355" s="22" t="s">
        <v>1031</v>
      </c>
      <c r="U355" s="22" t="s">
        <v>1031</v>
      </c>
      <c r="V355" s="22" t="s">
        <v>1031</v>
      </c>
      <c r="W355" s="22" t="s">
        <v>1032</v>
      </c>
      <c r="X355" s="22" t="s">
        <v>1031</v>
      </c>
      <c r="Y355" s="22" t="s">
        <v>1033</v>
      </c>
      <c r="Z355" s="22" t="s">
        <v>1031</v>
      </c>
      <c r="AA355" s="22" t="s">
        <v>1032</v>
      </c>
    </row>
    <row r="356" spans="1:27" x14ac:dyDescent="0.25">
      <c r="A356" s="20" t="s">
        <v>392</v>
      </c>
      <c r="B356" s="21" t="s">
        <v>893</v>
      </c>
      <c r="C356" s="20" t="s">
        <v>552</v>
      </c>
      <c r="D356" s="22" t="s">
        <v>1032</v>
      </c>
      <c r="E356" s="22" t="s">
        <v>1033</v>
      </c>
      <c r="F356" s="22" t="s">
        <v>1032</v>
      </c>
      <c r="G356" s="22" t="s">
        <v>1033</v>
      </c>
      <c r="H356" s="22" t="s">
        <v>1032</v>
      </c>
      <c r="I356" s="22" t="s">
        <v>1032</v>
      </c>
      <c r="J356" s="22" t="s">
        <v>1034</v>
      </c>
      <c r="K356" s="22" t="s">
        <v>1033</v>
      </c>
      <c r="L356" s="22" t="s">
        <v>1032</v>
      </c>
      <c r="M356" s="22" t="s">
        <v>1031</v>
      </c>
      <c r="N356" s="22" t="s">
        <v>1032</v>
      </c>
      <c r="O356" s="22" t="s">
        <v>1031</v>
      </c>
      <c r="P356" s="22" t="s">
        <v>1031</v>
      </c>
      <c r="Q356" s="22" t="s">
        <v>1032</v>
      </c>
      <c r="R356" s="22" t="s">
        <v>1031</v>
      </c>
      <c r="S356" s="22" t="s">
        <v>1032</v>
      </c>
      <c r="T356" s="22" t="s">
        <v>1032</v>
      </c>
      <c r="U356" s="22" t="s">
        <v>1032</v>
      </c>
      <c r="V356" s="22" t="s">
        <v>1032</v>
      </c>
      <c r="W356" s="22" t="s">
        <v>1032</v>
      </c>
      <c r="X356" s="22" t="s">
        <v>1032</v>
      </c>
      <c r="Y356" s="22" t="s">
        <v>1032</v>
      </c>
      <c r="Z356" s="22" t="s">
        <v>1031</v>
      </c>
      <c r="AA356" s="22" t="s">
        <v>1032</v>
      </c>
    </row>
    <row r="357" spans="1:27" x14ac:dyDescent="0.25">
      <c r="A357" s="20" t="s">
        <v>393</v>
      </c>
      <c r="B357" s="21" t="s">
        <v>894</v>
      </c>
      <c r="C357" s="20" t="s">
        <v>544</v>
      </c>
      <c r="D357" s="22" t="s">
        <v>1034</v>
      </c>
      <c r="E357" s="22" t="s">
        <v>1031</v>
      </c>
      <c r="F357" s="22" t="s">
        <v>1034</v>
      </c>
      <c r="G357" s="22" t="s">
        <v>1031</v>
      </c>
      <c r="H357" s="22" t="s">
        <v>1031</v>
      </c>
      <c r="I357" s="22" t="s">
        <v>1032</v>
      </c>
      <c r="J357" s="22" t="s">
        <v>1034</v>
      </c>
      <c r="K357" s="22" t="s">
        <v>1031</v>
      </c>
      <c r="L357" s="22" t="s">
        <v>1032</v>
      </c>
      <c r="M357" s="22" t="s">
        <v>1031</v>
      </c>
      <c r="N357" s="22" t="s">
        <v>1032</v>
      </c>
      <c r="O357" s="22" t="s">
        <v>1031</v>
      </c>
      <c r="P357" s="22" t="s">
        <v>1031</v>
      </c>
      <c r="Q357" s="22" t="s">
        <v>1031</v>
      </c>
      <c r="R357" s="22" t="s">
        <v>1031</v>
      </c>
      <c r="S357" s="22" t="s">
        <v>1031</v>
      </c>
      <c r="T357" s="22" t="s">
        <v>1031</v>
      </c>
      <c r="U357" s="22" t="s">
        <v>1034</v>
      </c>
      <c r="V357" s="22" t="s">
        <v>1034</v>
      </c>
      <c r="W357" s="22" t="s">
        <v>1034</v>
      </c>
      <c r="X357" s="22" t="s">
        <v>1031</v>
      </c>
      <c r="Y357" s="22" t="s">
        <v>1033</v>
      </c>
      <c r="Z357" s="22" t="s">
        <v>1031</v>
      </c>
      <c r="AA357" s="22" t="s">
        <v>1032</v>
      </c>
    </row>
    <row r="358" spans="1:27" x14ac:dyDescent="0.25">
      <c r="A358" s="20" t="s">
        <v>394</v>
      </c>
      <c r="B358" s="21" t="s">
        <v>895</v>
      </c>
      <c r="C358" s="20" t="s">
        <v>552</v>
      </c>
      <c r="D358" s="22" t="s">
        <v>1034</v>
      </c>
      <c r="E358" s="22" t="s">
        <v>1034</v>
      </c>
      <c r="F358" s="22" t="s">
        <v>1034</v>
      </c>
      <c r="G358" s="22" t="s">
        <v>1034</v>
      </c>
      <c r="H358" s="22" t="s">
        <v>1034</v>
      </c>
      <c r="I358" s="22" t="s">
        <v>1034</v>
      </c>
      <c r="J358" s="22" t="s">
        <v>1034</v>
      </c>
      <c r="K358" s="22" t="s">
        <v>1034</v>
      </c>
      <c r="L358" s="22" t="s">
        <v>1034</v>
      </c>
      <c r="M358" s="22" t="s">
        <v>1031</v>
      </c>
      <c r="N358" s="22" t="s">
        <v>1031</v>
      </c>
      <c r="O358" s="22" t="s">
        <v>1034</v>
      </c>
      <c r="P358" s="22" t="s">
        <v>1034</v>
      </c>
      <c r="Q358" s="22" t="s">
        <v>1034</v>
      </c>
      <c r="R358" s="22" t="s">
        <v>1034</v>
      </c>
      <c r="S358" s="22" t="s">
        <v>1034</v>
      </c>
      <c r="T358" s="22" t="s">
        <v>1031</v>
      </c>
      <c r="U358" s="22" t="s">
        <v>1034</v>
      </c>
      <c r="V358" s="22" t="s">
        <v>1034</v>
      </c>
      <c r="W358" s="22" t="s">
        <v>1034</v>
      </c>
      <c r="X358" s="22" t="s">
        <v>1034</v>
      </c>
      <c r="Y358" s="22" t="s">
        <v>1034</v>
      </c>
      <c r="Z358" s="22" t="s">
        <v>1034</v>
      </c>
      <c r="AA358" s="22" t="s">
        <v>1034</v>
      </c>
    </row>
    <row r="359" spans="1:27" x14ac:dyDescent="0.25">
      <c r="A359" s="20" t="s">
        <v>395</v>
      </c>
      <c r="B359" s="21" t="s">
        <v>896</v>
      </c>
      <c r="C359" s="20" t="s">
        <v>542</v>
      </c>
      <c r="D359" s="22" t="s">
        <v>1032</v>
      </c>
      <c r="E359" s="22" t="s">
        <v>1034</v>
      </c>
      <c r="F359" s="22" t="s">
        <v>1034</v>
      </c>
      <c r="G359" s="22" t="s">
        <v>1032</v>
      </c>
      <c r="H359" s="22" t="s">
        <v>1032</v>
      </c>
      <c r="I359" s="22" t="s">
        <v>1032</v>
      </c>
      <c r="J359" s="22" t="s">
        <v>1032</v>
      </c>
      <c r="K359" s="22" t="s">
        <v>1031</v>
      </c>
      <c r="L359" s="22" t="s">
        <v>1032</v>
      </c>
      <c r="M359" s="22" t="s">
        <v>1031</v>
      </c>
      <c r="N359" s="22" t="s">
        <v>1032</v>
      </c>
      <c r="O359" s="22" t="s">
        <v>1033</v>
      </c>
      <c r="P359" s="22" t="s">
        <v>1031</v>
      </c>
      <c r="Q359" s="22" t="s">
        <v>1032</v>
      </c>
      <c r="R359" s="22" t="s">
        <v>1031</v>
      </c>
      <c r="S359" s="22" t="s">
        <v>1031</v>
      </c>
      <c r="T359" s="22" t="s">
        <v>1031</v>
      </c>
      <c r="U359" s="22" t="s">
        <v>1031</v>
      </c>
      <c r="V359" s="22" t="s">
        <v>1031</v>
      </c>
      <c r="W359" s="22" t="s">
        <v>1033</v>
      </c>
      <c r="X359" s="22" t="s">
        <v>1031</v>
      </c>
      <c r="Y359" s="22" t="s">
        <v>1032</v>
      </c>
      <c r="Z359" s="22" t="s">
        <v>1031</v>
      </c>
      <c r="AA359" s="22" t="s">
        <v>1032</v>
      </c>
    </row>
    <row r="360" spans="1:27" x14ac:dyDescent="0.25">
      <c r="A360" s="20" t="s">
        <v>396</v>
      </c>
      <c r="B360" s="21" t="s">
        <v>897</v>
      </c>
      <c r="C360" s="20" t="s">
        <v>547</v>
      </c>
      <c r="D360" s="22" t="s">
        <v>1031</v>
      </c>
      <c r="E360" s="22" t="s">
        <v>1031</v>
      </c>
      <c r="F360" s="22" t="s">
        <v>1031</v>
      </c>
      <c r="G360" s="22" t="s">
        <v>1032</v>
      </c>
      <c r="H360" s="22" t="s">
        <v>1031</v>
      </c>
      <c r="I360" s="22" t="s">
        <v>1032</v>
      </c>
      <c r="J360" s="22" t="s">
        <v>1031</v>
      </c>
      <c r="K360" s="22" t="s">
        <v>1031</v>
      </c>
      <c r="L360" s="22" t="s">
        <v>1031</v>
      </c>
      <c r="M360" s="22" t="s">
        <v>1031</v>
      </c>
      <c r="N360" s="22" t="s">
        <v>1032</v>
      </c>
      <c r="O360" s="22" t="s">
        <v>1031</v>
      </c>
      <c r="P360" s="22" t="s">
        <v>1031</v>
      </c>
      <c r="Q360" s="22" t="s">
        <v>1033</v>
      </c>
      <c r="R360" s="22" t="s">
        <v>1031</v>
      </c>
      <c r="S360" s="22" t="s">
        <v>1031</v>
      </c>
      <c r="T360" s="22" t="s">
        <v>1031</v>
      </c>
      <c r="U360" s="22" t="s">
        <v>1031</v>
      </c>
      <c r="V360" s="22" t="s">
        <v>1032</v>
      </c>
      <c r="W360" s="22" t="s">
        <v>1031</v>
      </c>
      <c r="X360" s="22" t="s">
        <v>1031</v>
      </c>
      <c r="Y360" s="22" t="s">
        <v>1031</v>
      </c>
      <c r="Z360" s="22" t="s">
        <v>1031</v>
      </c>
      <c r="AA360" s="22" t="s">
        <v>1031</v>
      </c>
    </row>
    <row r="361" spans="1:27" x14ac:dyDescent="0.25">
      <c r="A361" s="20" t="s">
        <v>397</v>
      </c>
      <c r="B361" s="21" t="s">
        <v>898</v>
      </c>
      <c r="C361" s="20" t="s">
        <v>563</v>
      </c>
      <c r="D361" s="22" t="s">
        <v>1034</v>
      </c>
      <c r="E361" s="22" t="s">
        <v>1034</v>
      </c>
      <c r="F361" s="22" t="s">
        <v>1034</v>
      </c>
      <c r="G361" s="22" t="s">
        <v>1031</v>
      </c>
      <c r="H361" s="22" t="s">
        <v>1032</v>
      </c>
      <c r="I361" s="22" t="s">
        <v>1034</v>
      </c>
      <c r="J361" s="22" t="s">
        <v>1031</v>
      </c>
      <c r="K361" s="22" t="s">
        <v>1031</v>
      </c>
      <c r="L361" s="22" t="s">
        <v>1031</v>
      </c>
      <c r="M361" s="22" t="s">
        <v>1031</v>
      </c>
      <c r="N361" s="22" t="s">
        <v>1033</v>
      </c>
      <c r="O361" s="22" t="s">
        <v>1033</v>
      </c>
      <c r="P361" s="22" t="s">
        <v>1031</v>
      </c>
      <c r="Q361" s="22" t="s">
        <v>1032</v>
      </c>
      <c r="R361" s="22" t="s">
        <v>1031</v>
      </c>
      <c r="S361" s="22" t="s">
        <v>1031</v>
      </c>
      <c r="T361" s="22" t="s">
        <v>1033</v>
      </c>
      <c r="U361" s="22" t="s">
        <v>1033</v>
      </c>
      <c r="V361" s="22" t="s">
        <v>1033</v>
      </c>
      <c r="W361" s="22" t="s">
        <v>1032</v>
      </c>
      <c r="X361" s="22" t="s">
        <v>1031</v>
      </c>
      <c r="Y361" s="22" t="s">
        <v>1033</v>
      </c>
      <c r="Z361" s="22" t="s">
        <v>1031</v>
      </c>
      <c r="AA361" s="22" t="s">
        <v>1032</v>
      </c>
    </row>
    <row r="362" spans="1:27" x14ac:dyDescent="0.25">
      <c r="A362" s="20" t="s">
        <v>398</v>
      </c>
      <c r="B362" s="21" t="s">
        <v>899</v>
      </c>
      <c r="C362" s="20" t="s">
        <v>547</v>
      </c>
      <c r="D362" s="22" t="s">
        <v>1032</v>
      </c>
      <c r="E362" s="22" t="s">
        <v>1032</v>
      </c>
      <c r="F362" s="22" t="s">
        <v>1032</v>
      </c>
      <c r="G362" s="22" t="s">
        <v>1032</v>
      </c>
      <c r="H362" s="22" t="s">
        <v>1032</v>
      </c>
      <c r="I362" s="22" t="s">
        <v>1032</v>
      </c>
      <c r="J362" s="22" t="s">
        <v>1032</v>
      </c>
      <c r="K362" s="22" t="s">
        <v>1033</v>
      </c>
      <c r="L362" s="22" t="s">
        <v>1032</v>
      </c>
      <c r="M362" s="22" t="s">
        <v>1031</v>
      </c>
      <c r="N362" s="22" t="s">
        <v>1032</v>
      </c>
      <c r="O362" s="22" t="s">
        <v>1031</v>
      </c>
      <c r="P362" s="22" t="s">
        <v>1031</v>
      </c>
      <c r="Q362" s="22" t="s">
        <v>1033</v>
      </c>
      <c r="R362" s="22" t="s">
        <v>1033</v>
      </c>
      <c r="S362" s="22" t="s">
        <v>1031</v>
      </c>
      <c r="T362" s="22" t="s">
        <v>1031</v>
      </c>
      <c r="U362" s="22" t="s">
        <v>1031</v>
      </c>
      <c r="V362" s="22" t="s">
        <v>1031</v>
      </c>
      <c r="W362" s="22" t="s">
        <v>1032</v>
      </c>
      <c r="X362" s="22" t="s">
        <v>1031</v>
      </c>
      <c r="Y362" s="22" t="s">
        <v>1032</v>
      </c>
      <c r="Z362" s="22" t="s">
        <v>1031</v>
      </c>
      <c r="AA362" s="22" t="s">
        <v>1031</v>
      </c>
    </row>
    <row r="363" spans="1:27" x14ac:dyDescent="0.25">
      <c r="A363" s="20" t="s">
        <v>399</v>
      </c>
      <c r="B363" s="21" t="s">
        <v>900</v>
      </c>
      <c r="C363" s="20" t="s">
        <v>547</v>
      </c>
      <c r="D363" s="22" t="s">
        <v>1032</v>
      </c>
      <c r="E363" s="22" t="s">
        <v>1032</v>
      </c>
      <c r="F363" s="22" t="s">
        <v>1032</v>
      </c>
      <c r="G363" s="22" t="s">
        <v>1033</v>
      </c>
      <c r="H363" s="22" t="s">
        <v>1032</v>
      </c>
      <c r="I363" s="22" t="s">
        <v>1032</v>
      </c>
      <c r="J363" s="22" t="s">
        <v>1032</v>
      </c>
      <c r="K363" s="22" t="s">
        <v>1031</v>
      </c>
      <c r="L363" s="22" t="s">
        <v>1032</v>
      </c>
      <c r="M363" s="22" t="s">
        <v>1033</v>
      </c>
      <c r="N363" s="22" t="s">
        <v>1032</v>
      </c>
      <c r="O363" s="22" t="s">
        <v>1032</v>
      </c>
      <c r="P363" s="22" t="s">
        <v>1033</v>
      </c>
      <c r="Q363" s="22" t="s">
        <v>1032</v>
      </c>
      <c r="R363" s="22" t="s">
        <v>1031</v>
      </c>
      <c r="S363" s="22" t="s">
        <v>1032</v>
      </c>
      <c r="T363" s="22" t="s">
        <v>1032</v>
      </c>
      <c r="U363" s="22" t="s">
        <v>1032</v>
      </c>
      <c r="V363" s="22" t="s">
        <v>1032</v>
      </c>
      <c r="W363" s="22" t="s">
        <v>1032</v>
      </c>
      <c r="X363" s="22" t="s">
        <v>1032</v>
      </c>
      <c r="Y363" s="22" t="s">
        <v>1032</v>
      </c>
      <c r="Z363" s="22" t="s">
        <v>1032</v>
      </c>
      <c r="AA363" s="22" t="s">
        <v>1032</v>
      </c>
    </row>
    <row r="364" spans="1:27" x14ac:dyDescent="0.25">
      <c r="A364" s="20" t="s">
        <v>400</v>
      </c>
      <c r="B364" s="21" t="s">
        <v>901</v>
      </c>
      <c r="C364" s="20" t="s">
        <v>547</v>
      </c>
      <c r="D364" s="22" t="s">
        <v>1031</v>
      </c>
      <c r="E364" s="22" t="s">
        <v>1033</v>
      </c>
      <c r="F364" s="22" t="s">
        <v>1031</v>
      </c>
      <c r="G364" s="22" t="s">
        <v>1031</v>
      </c>
      <c r="H364" s="22" t="s">
        <v>1031</v>
      </c>
      <c r="I364" s="22" t="s">
        <v>1032</v>
      </c>
      <c r="J364" s="22" t="s">
        <v>1031</v>
      </c>
      <c r="K364" s="22" t="s">
        <v>1031</v>
      </c>
      <c r="L364" s="22" t="s">
        <v>1031</v>
      </c>
      <c r="M364" s="22" t="s">
        <v>1031</v>
      </c>
      <c r="N364" s="22" t="s">
        <v>1032</v>
      </c>
      <c r="O364" s="22" t="s">
        <v>1031</v>
      </c>
      <c r="P364" s="22" t="s">
        <v>1031</v>
      </c>
      <c r="Q364" s="22" t="s">
        <v>1031</v>
      </c>
      <c r="R364" s="22" t="s">
        <v>1031</v>
      </c>
      <c r="S364" s="22" t="s">
        <v>1031</v>
      </c>
      <c r="T364" s="22" t="s">
        <v>1031</v>
      </c>
      <c r="U364" s="22" t="s">
        <v>1031</v>
      </c>
      <c r="V364" s="22" t="s">
        <v>1031</v>
      </c>
      <c r="W364" s="22" t="s">
        <v>1031</v>
      </c>
      <c r="X364" s="22" t="s">
        <v>1031</v>
      </c>
      <c r="Y364" s="22" t="s">
        <v>1033</v>
      </c>
      <c r="Z364" s="22" t="s">
        <v>1031</v>
      </c>
      <c r="AA364" s="22" t="s">
        <v>1031</v>
      </c>
    </row>
    <row r="365" spans="1:27" x14ac:dyDescent="0.25">
      <c r="A365" s="20" t="s">
        <v>401</v>
      </c>
      <c r="B365" s="21" t="s">
        <v>902</v>
      </c>
      <c r="C365" s="20" t="s">
        <v>544</v>
      </c>
      <c r="D365" s="22" t="s">
        <v>1031</v>
      </c>
      <c r="E365" s="22" t="s">
        <v>1031</v>
      </c>
      <c r="F365" s="22" t="s">
        <v>1031</v>
      </c>
      <c r="G365" s="22" t="s">
        <v>1031</v>
      </c>
      <c r="H365" s="22" t="s">
        <v>1033</v>
      </c>
      <c r="I365" s="22" t="s">
        <v>1032</v>
      </c>
      <c r="J365" s="22" t="s">
        <v>1031</v>
      </c>
      <c r="K365" s="22" t="s">
        <v>1031</v>
      </c>
      <c r="L365" s="22" t="s">
        <v>1031</v>
      </c>
      <c r="M365" s="22" t="s">
        <v>1031</v>
      </c>
      <c r="N365" s="22" t="s">
        <v>1032</v>
      </c>
      <c r="O365" s="22" t="s">
        <v>1033</v>
      </c>
      <c r="P365" s="22" t="s">
        <v>1031</v>
      </c>
      <c r="Q365" s="22" t="s">
        <v>1033</v>
      </c>
      <c r="R365" s="22" t="s">
        <v>1034</v>
      </c>
      <c r="S365" s="22" t="s">
        <v>1031</v>
      </c>
      <c r="T365" s="22" t="s">
        <v>1033</v>
      </c>
      <c r="U365" s="22" t="s">
        <v>1031</v>
      </c>
      <c r="V365" s="22" t="s">
        <v>1031</v>
      </c>
      <c r="W365" s="22" t="s">
        <v>1032</v>
      </c>
      <c r="X365" s="22" t="s">
        <v>1031</v>
      </c>
      <c r="Y365" s="22" t="s">
        <v>1033</v>
      </c>
      <c r="Z365" s="22" t="s">
        <v>1031</v>
      </c>
      <c r="AA365" s="22" t="s">
        <v>1031</v>
      </c>
    </row>
    <row r="366" spans="1:27" x14ac:dyDescent="0.25">
      <c r="A366" s="20" t="s">
        <v>402</v>
      </c>
      <c r="B366" s="21" t="s">
        <v>903</v>
      </c>
      <c r="C366" s="20" t="s">
        <v>547</v>
      </c>
      <c r="D366" s="22" t="s">
        <v>1032</v>
      </c>
      <c r="E366" s="22" t="s">
        <v>1032</v>
      </c>
      <c r="F366" s="22" t="s">
        <v>1032</v>
      </c>
      <c r="G366" s="22" t="s">
        <v>1032</v>
      </c>
      <c r="H366" s="22" t="s">
        <v>1032</v>
      </c>
      <c r="I366" s="22" t="s">
        <v>1032</v>
      </c>
      <c r="J366" s="22" t="s">
        <v>1032</v>
      </c>
      <c r="K366" s="22" t="s">
        <v>1033</v>
      </c>
      <c r="L366" s="22" t="s">
        <v>1032</v>
      </c>
      <c r="M366" s="22" t="s">
        <v>1033</v>
      </c>
      <c r="N366" s="22" t="s">
        <v>1032</v>
      </c>
      <c r="O366" s="22" t="s">
        <v>1032</v>
      </c>
      <c r="P366" s="22" t="s">
        <v>1033</v>
      </c>
      <c r="Q366" s="22" t="s">
        <v>1032</v>
      </c>
      <c r="R366" s="22" t="s">
        <v>1033</v>
      </c>
      <c r="S366" s="22" t="s">
        <v>1032</v>
      </c>
      <c r="T366" s="22" t="s">
        <v>1032</v>
      </c>
      <c r="U366" s="22" t="s">
        <v>1032</v>
      </c>
      <c r="V366" s="22" t="s">
        <v>1032</v>
      </c>
      <c r="W366" s="22" t="s">
        <v>1032</v>
      </c>
      <c r="X366" s="22" t="s">
        <v>1032</v>
      </c>
      <c r="Y366" s="22" t="s">
        <v>1032</v>
      </c>
      <c r="Z366" s="22" t="s">
        <v>1032</v>
      </c>
      <c r="AA366" s="22" t="s">
        <v>1032</v>
      </c>
    </row>
    <row r="367" spans="1:27" x14ac:dyDescent="0.25">
      <c r="A367" s="20" t="s">
        <v>403</v>
      </c>
      <c r="B367" s="21" t="s">
        <v>904</v>
      </c>
      <c r="C367" s="20" t="s">
        <v>542</v>
      </c>
      <c r="D367" s="22" t="s">
        <v>1031</v>
      </c>
      <c r="E367" s="22" t="s">
        <v>1032</v>
      </c>
      <c r="F367" s="22" t="s">
        <v>1032</v>
      </c>
      <c r="G367" s="22" t="s">
        <v>1033</v>
      </c>
      <c r="H367" s="22" t="s">
        <v>1032</v>
      </c>
      <c r="I367" s="22" t="s">
        <v>1032</v>
      </c>
      <c r="J367" s="22" t="s">
        <v>1031</v>
      </c>
      <c r="K367" s="22" t="s">
        <v>1031</v>
      </c>
      <c r="L367" s="22" t="s">
        <v>1031</v>
      </c>
      <c r="M367" s="22" t="s">
        <v>1031</v>
      </c>
      <c r="N367" s="22" t="s">
        <v>1032</v>
      </c>
      <c r="O367" s="22" t="s">
        <v>1032</v>
      </c>
      <c r="P367" s="22" t="s">
        <v>1033</v>
      </c>
      <c r="Q367" s="22" t="s">
        <v>1032</v>
      </c>
      <c r="R367" s="22" t="s">
        <v>1031</v>
      </c>
      <c r="S367" s="22" t="s">
        <v>1031</v>
      </c>
      <c r="T367" s="22" t="s">
        <v>1033</v>
      </c>
      <c r="U367" s="22" t="s">
        <v>1031</v>
      </c>
      <c r="V367" s="22" t="s">
        <v>1031</v>
      </c>
      <c r="W367" s="22" t="s">
        <v>1032</v>
      </c>
      <c r="X367" s="22" t="s">
        <v>1031</v>
      </c>
      <c r="Y367" s="22" t="s">
        <v>1032</v>
      </c>
      <c r="Z367" s="22" t="s">
        <v>1031</v>
      </c>
      <c r="AA367" s="22" t="s">
        <v>1031</v>
      </c>
    </row>
    <row r="368" spans="1:27" x14ac:dyDescent="0.25">
      <c r="A368" s="20" t="s">
        <v>404</v>
      </c>
      <c r="B368" s="21" t="s">
        <v>905</v>
      </c>
      <c r="C368" s="20" t="s">
        <v>542</v>
      </c>
      <c r="D368" s="22" t="s">
        <v>1032</v>
      </c>
      <c r="E368" s="22" t="s">
        <v>1032</v>
      </c>
      <c r="F368" s="22" t="s">
        <v>1032</v>
      </c>
      <c r="G368" s="22" t="s">
        <v>1032</v>
      </c>
      <c r="H368" s="22" t="s">
        <v>1032</v>
      </c>
      <c r="I368" s="22" t="s">
        <v>1032</v>
      </c>
      <c r="J368" s="22" t="s">
        <v>1032</v>
      </c>
      <c r="K368" s="22" t="s">
        <v>1032</v>
      </c>
      <c r="L368" s="22" t="s">
        <v>1032</v>
      </c>
      <c r="M368" s="22" t="s">
        <v>1032</v>
      </c>
      <c r="N368" s="22" t="s">
        <v>1032</v>
      </c>
      <c r="O368" s="22" t="s">
        <v>1032</v>
      </c>
      <c r="P368" s="22" t="s">
        <v>1032</v>
      </c>
      <c r="Q368" s="22" t="s">
        <v>1032</v>
      </c>
      <c r="R368" s="22" t="s">
        <v>1032</v>
      </c>
      <c r="S368" s="22" t="s">
        <v>1032</v>
      </c>
      <c r="T368" s="22" t="s">
        <v>1032</v>
      </c>
      <c r="U368" s="22" t="s">
        <v>1032</v>
      </c>
      <c r="V368" s="22" t="s">
        <v>1032</v>
      </c>
      <c r="W368" s="22" t="s">
        <v>1032</v>
      </c>
      <c r="X368" s="22" t="s">
        <v>1032</v>
      </c>
      <c r="Y368" s="22" t="s">
        <v>1032</v>
      </c>
      <c r="Z368" s="22" t="s">
        <v>1032</v>
      </c>
      <c r="AA368" s="22" t="s">
        <v>1032</v>
      </c>
    </row>
    <row r="369" spans="1:27" x14ac:dyDescent="0.25">
      <c r="A369" s="20" t="s">
        <v>405</v>
      </c>
      <c r="B369" s="21" t="s">
        <v>906</v>
      </c>
      <c r="C369" s="20" t="s">
        <v>537</v>
      </c>
      <c r="D369" s="22" t="s">
        <v>1032</v>
      </c>
      <c r="E369" s="22" t="s">
        <v>1032</v>
      </c>
      <c r="F369" s="22" t="s">
        <v>1032</v>
      </c>
      <c r="G369" s="22" t="s">
        <v>1032</v>
      </c>
      <c r="H369" s="22" t="s">
        <v>1032</v>
      </c>
      <c r="I369" s="22" t="s">
        <v>1032</v>
      </c>
      <c r="J369" s="22" t="s">
        <v>1032</v>
      </c>
      <c r="K369" s="22" t="s">
        <v>1031</v>
      </c>
      <c r="L369" s="22" t="s">
        <v>1032</v>
      </c>
      <c r="M369" s="22" t="s">
        <v>1033</v>
      </c>
      <c r="N369" s="22" t="s">
        <v>1032</v>
      </c>
      <c r="O369" s="22" t="s">
        <v>1032</v>
      </c>
      <c r="P369" s="22" t="s">
        <v>1033</v>
      </c>
      <c r="Q369" s="22" t="s">
        <v>1032</v>
      </c>
      <c r="R369" s="22" t="s">
        <v>1031</v>
      </c>
      <c r="S369" s="22" t="s">
        <v>1032</v>
      </c>
      <c r="T369" s="22" t="s">
        <v>1032</v>
      </c>
      <c r="U369" s="22" t="s">
        <v>1032</v>
      </c>
      <c r="V369" s="22" t="s">
        <v>1032</v>
      </c>
      <c r="W369" s="22" t="s">
        <v>1032</v>
      </c>
      <c r="X369" s="22" t="s">
        <v>1032</v>
      </c>
      <c r="Y369" s="22" t="s">
        <v>1032</v>
      </c>
      <c r="Z369" s="22" t="s">
        <v>1032</v>
      </c>
      <c r="AA369" s="22" t="s">
        <v>1032</v>
      </c>
    </row>
    <row r="370" spans="1:27" x14ac:dyDescent="0.25">
      <c r="A370" s="20" t="s">
        <v>406</v>
      </c>
      <c r="B370" s="21" t="s">
        <v>907</v>
      </c>
      <c r="C370" s="20" t="s">
        <v>537</v>
      </c>
      <c r="D370" s="22" t="s">
        <v>1031</v>
      </c>
      <c r="E370" s="22" t="s">
        <v>1031</v>
      </c>
      <c r="F370" s="22" t="s">
        <v>1031</v>
      </c>
      <c r="G370" s="22" t="s">
        <v>1031</v>
      </c>
      <c r="H370" s="22" t="s">
        <v>1033</v>
      </c>
      <c r="I370" s="22" t="s">
        <v>1032</v>
      </c>
      <c r="J370" s="22" t="s">
        <v>1031</v>
      </c>
      <c r="K370" s="22" t="s">
        <v>1031</v>
      </c>
      <c r="L370" s="22" t="s">
        <v>1031</v>
      </c>
      <c r="M370" s="22" t="s">
        <v>1031</v>
      </c>
      <c r="N370" s="22" t="s">
        <v>1032</v>
      </c>
      <c r="O370" s="22" t="s">
        <v>1031</v>
      </c>
      <c r="P370" s="22" t="s">
        <v>1031</v>
      </c>
      <c r="Q370" s="22" t="s">
        <v>1031</v>
      </c>
      <c r="R370" s="22" t="s">
        <v>1031</v>
      </c>
      <c r="S370" s="22" t="s">
        <v>1031</v>
      </c>
      <c r="T370" s="22" t="s">
        <v>1031</v>
      </c>
      <c r="U370" s="22" t="s">
        <v>1031</v>
      </c>
      <c r="V370" s="22" t="s">
        <v>1031</v>
      </c>
      <c r="W370" s="22" t="s">
        <v>1032</v>
      </c>
      <c r="X370" s="22" t="s">
        <v>1031</v>
      </c>
      <c r="Y370" s="22" t="s">
        <v>1031</v>
      </c>
      <c r="Z370" s="22" t="s">
        <v>1031</v>
      </c>
      <c r="AA370" s="22" t="s">
        <v>1031</v>
      </c>
    </row>
    <row r="371" spans="1:27" x14ac:dyDescent="0.25">
      <c r="A371" s="20" t="s">
        <v>407</v>
      </c>
      <c r="B371" s="21" t="s">
        <v>908</v>
      </c>
      <c r="C371" s="20" t="s">
        <v>532</v>
      </c>
      <c r="D371" s="22" t="s">
        <v>1034</v>
      </c>
      <c r="E371" s="22" t="s">
        <v>1032</v>
      </c>
      <c r="F371" s="22" t="s">
        <v>1032</v>
      </c>
      <c r="G371" s="22" t="s">
        <v>1032</v>
      </c>
      <c r="H371" s="22" t="s">
        <v>1032</v>
      </c>
      <c r="I371" s="22" t="s">
        <v>1032</v>
      </c>
      <c r="J371" s="22" t="s">
        <v>1032</v>
      </c>
      <c r="K371" s="22" t="s">
        <v>1032</v>
      </c>
      <c r="L371" s="22" t="s">
        <v>1032</v>
      </c>
      <c r="M371" s="22" t="s">
        <v>1033</v>
      </c>
      <c r="N371" s="22" t="s">
        <v>1032</v>
      </c>
      <c r="O371" s="22" t="s">
        <v>1032</v>
      </c>
      <c r="P371" s="22" t="s">
        <v>1032</v>
      </c>
      <c r="Q371" s="22" t="s">
        <v>1032</v>
      </c>
      <c r="R371" s="22" t="s">
        <v>1032</v>
      </c>
      <c r="S371" s="22" t="s">
        <v>1032</v>
      </c>
      <c r="T371" s="22" t="s">
        <v>1032</v>
      </c>
      <c r="U371" s="22" t="s">
        <v>1032</v>
      </c>
      <c r="V371" s="22" t="s">
        <v>1032</v>
      </c>
      <c r="W371" s="22" t="s">
        <v>1032</v>
      </c>
      <c r="X371" s="22" t="s">
        <v>1032</v>
      </c>
      <c r="Y371" s="22" t="s">
        <v>1032</v>
      </c>
      <c r="Z371" s="22" t="s">
        <v>1032</v>
      </c>
      <c r="AA371" s="22" t="s">
        <v>1032</v>
      </c>
    </row>
    <row r="372" spans="1:27" x14ac:dyDescent="0.25">
      <c r="A372" s="20" t="s">
        <v>408</v>
      </c>
      <c r="B372" s="21" t="s">
        <v>909</v>
      </c>
      <c r="C372" s="20" t="s">
        <v>534</v>
      </c>
      <c r="D372" s="22" t="s">
        <v>1033</v>
      </c>
      <c r="E372" s="22" t="s">
        <v>1032</v>
      </c>
      <c r="F372" s="22" t="s">
        <v>1032</v>
      </c>
      <c r="G372" s="22" t="s">
        <v>1032</v>
      </c>
      <c r="H372" s="22" t="s">
        <v>1032</v>
      </c>
      <c r="I372" s="22" t="s">
        <v>1032</v>
      </c>
      <c r="J372" s="22" t="s">
        <v>1032</v>
      </c>
      <c r="K372" s="22" t="s">
        <v>1032</v>
      </c>
      <c r="L372" s="22" t="s">
        <v>1032</v>
      </c>
      <c r="M372" s="22" t="s">
        <v>1033</v>
      </c>
      <c r="N372" s="22" t="s">
        <v>1032</v>
      </c>
      <c r="O372" s="22" t="s">
        <v>1032</v>
      </c>
      <c r="P372" s="22" t="s">
        <v>1033</v>
      </c>
      <c r="Q372" s="22" t="s">
        <v>1032</v>
      </c>
      <c r="R372" s="22" t="s">
        <v>1032</v>
      </c>
      <c r="S372" s="22" t="s">
        <v>1032</v>
      </c>
      <c r="T372" s="22" t="s">
        <v>1032</v>
      </c>
      <c r="U372" s="22" t="s">
        <v>1032</v>
      </c>
      <c r="V372" s="22" t="s">
        <v>1032</v>
      </c>
      <c r="W372" s="22" t="s">
        <v>1032</v>
      </c>
      <c r="X372" s="22" t="s">
        <v>1032</v>
      </c>
      <c r="Y372" s="22" t="s">
        <v>1032</v>
      </c>
      <c r="Z372" s="22" t="s">
        <v>1031</v>
      </c>
      <c r="AA372" s="22" t="s">
        <v>1032</v>
      </c>
    </row>
    <row r="373" spans="1:27" x14ac:dyDescent="0.25">
      <c r="A373" s="20" t="s">
        <v>409</v>
      </c>
      <c r="B373" s="21" t="s">
        <v>910</v>
      </c>
      <c r="C373" s="20" t="s">
        <v>542</v>
      </c>
      <c r="D373" s="22" t="s">
        <v>1033</v>
      </c>
      <c r="E373" s="22" t="s">
        <v>1032</v>
      </c>
      <c r="F373" s="22" t="s">
        <v>1032</v>
      </c>
      <c r="G373" s="22" t="s">
        <v>1034</v>
      </c>
      <c r="H373" s="22" t="s">
        <v>1033</v>
      </c>
      <c r="I373" s="22" t="s">
        <v>1034</v>
      </c>
      <c r="J373" s="22" t="s">
        <v>1032</v>
      </c>
      <c r="K373" s="22" t="s">
        <v>1032</v>
      </c>
      <c r="L373" s="22" t="s">
        <v>1032</v>
      </c>
      <c r="M373" s="22" t="s">
        <v>1033</v>
      </c>
      <c r="N373" s="22" t="s">
        <v>1032</v>
      </c>
      <c r="O373" s="22" t="s">
        <v>1032</v>
      </c>
      <c r="P373" s="22" t="s">
        <v>1033</v>
      </c>
      <c r="Q373" s="22" t="s">
        <v>1032</v>
      </c>
      <c r="R373" s="22" t="s">
        <v>1032</v>
      </c>
      <c r="S373" s="22" t="s">
        <v>1032</v>
      </c>
      <c r="T373" s="22" t="s">
        <v>1032</v>
      </c>
      <c r="U373" s="22" t="s">
        <v>1032</v>
      </c>
      <c r="V373" s="22" t="s">
        <v>1034</v>
      </c>
      <c r="W373" s="22" t="s">
        <v>1032</v>
      </c>
      <c r="X373" s="22" t="s">
        <v>1032</v>
      </c>
      <c r="Y373" s="22" t="s">
        <v>1032</v>
      </c>
      <c r="Z373" s="22" t="s">
        <v>1032</v>
      </c>
      <c r="AA373" s="22" t="s">
        <v>1032</v>
      </c>
    </row>
    <row r="374" spans="1:27" x14ac:dyDescent="0.25">
      <c r="A374" s="20" t="s">
        <v>410</v>
      </c>
      <c r="B374" s="21" t="s">
        <v>911</v>
      </c>
      <c r="C374" s="20" t="s">
        <v>578</v>
      </c>
      <c r="D374" s="22" t="s">
        <v>1032</v>
      </c>
      <c r="E374" s="22" t="s">
        <v>1032</v>
      </c>
      <c r="F374" s="22" t="s">
        <v>1032</v>
      </c>
      <c r="G374" s="22" t="s">
        <v>1032</v>
      </c>
      <c r="H374" s="22" t="s">
        <v>1032</v>
      </c>
      <c r="I374" s="22" t="s">
        <v>1032</v>
      </c>
      <c r="J374" s="22" t="s">
        <v>1032</v>
      </c>
      <c r="K374" s="22" t="s">
        <v>1031</v>
      </c>
      <c r="L374" s="22" t="s">
        <v>1032</v>
      </c>
      <c r="M374" s="22" t="s">
        <v>1031</v>
      </c>
      <c r="N374" s="22" t="s">
        <v>1032</v>
      </c>
      <c r="O374" s="22" t="s">
        <v>1031</v>
      </c>
      <c r="P374" s="22" t="s">
        <v>1031</v>
      </c>
      <c r="Q374" s="22" t="s">
        <v>1033</v>
      </c>
      <c r="R374" s="22" t="s">
        <v>1031</v>
      </c>
      <c r="S374" s="22" t="s">
        <v>1032</v>
      </c>
      <c r="T374" s="22" t="s">
        <v>1031</v>
      </c>
      <c r="U374" s="22" t="s">
        <v>1031</v>
      </c>
      <c r="V374" s="22" t="s">
        <v>1032</v>
      </c>
      <c r="W374" s="22" t="s">
        <v>1032</v>
      </c>
      <c r="X374" s="22" t="s">
        <v>1032</v>
      </c>
      <c r="Y374" s="22" t="s">
        <v>1032</v>
      </c>
      <c r="Z374" s="22" t="s">
        <v>1031</v>
      </c>
      <c r="AA374" s="22" t="s">
        <v>1031</v>
      </c>
    </row>
    <row r="375" spans="1:27" x14ac:dyDescent="0.25">
      <c r="A375" s="20" t="s">
        <v>411</v>
      </c>
      <c r="B375" s="21" t="s">
        <v>912</v>
      </c>
      <c r="C375" s="20" t="s">
        <v>532</v>
      </c>
      <c r="D375" s="22" t="s">
        <v>1031</v>
      </c>
      <c r="E375" s="22" t="s">
        <v>1031</v>
      </c>
      <c r="F375" s="22" t="s">
        <v>1034</v>
      </c>
      <c r="G375" s="22" t="s">
        <v>1031</v>
      </c>
      <c r="H375" s="22" t="s">
        <v>1032</v>
      </c>
      <c r="I375" s="22" t="s">
        <v>1032</v>
      </c>
      <c r="J375" s="22" t="s">
        <v>1034</v>
      </c>
      <c r="K375" s="22" t="s">
        <v>1031</v>
      </c>
      <c r="L375" s="22" t="s">
        <v>1032</v>
      </c>
      <c r="M375" s="22" t="s">
        <v>1031</v>
      </c>
      <c r="N375" s="22" t="s">
        <v>1032</v>
      </c>
      <c r="O375" s="22" t="s">
        <v>1033</v>
      </c>
      <c r="P375" s="22" t="s">
        <v>1031</v>
      </c>
      <c r="Q375" s="22" t="s">
        <v>1032</v>
      </c>
      <c r="R375" s="22" t="s">
        <v>1031</v>
      </c>
      <c r="S375" s="22" t="s">
        <v>1031</v>
      </c>
      <c r="T375" s="22" t="s">
        <v>1031</v>
      </c>
      <c r="U375" s="22" t="s">
        <v>1031</v>
      </c>
      <c r="V375" s="22" t="s">
        <v>1032</v>
      </c>
      <c r="W375" s="22" t="s">
        <v>1032</v>
      </c>
      <c r="X375" s="22" t="s">
        <v>1031</v>
      </c>
      <c r="Y375" s="22" t="s">
        <v>1033</v>
      </c>
      <c r="Z375" s="22" t="s">
        <v>1031</v>
      </c>
      <c r="AA375" s="22" t="s">
        <v>1032</v>
      </c>
    </row>
    <row r="376" spans="1:27" x14ac:dyDescent="0.25">
      <c r="A376" s="20" t="s">
        <v>412</v>
      </c>
      <c r="B376" s="21" t="s">
        <v>913</v>
      </c>
      <c r="C376" s="20" t="s">
        <v>547</v>
      </c>
      <c r="D376" s="22" t="s">
        <v>1032</v>
      </c>
      <c r="E376" s="22" t="s">
        <v>1032</v>
      </c>
      <c r="F376" s="22" t="s">
        <v>1032</v>
      </c>
      <c r="G376" s="22" t="s">
        <v>1032</v>
      </c>
      <c r="H376" s="22" t="s">
        <v>1032</v>
      </c>
      <c r="I376" s="22" t="s">
        <v>1032</v>
      </c>
      <c r="J376" s="22" t="s">
        <v>1032</v>
      </c>
      <c r="K376" s="22" t="s">
        <v>1032</v>
      </c>
      <c r="L376" s="22" t="s">
        <v>1032</v>
      </c>
      <c r="M376" s="22" t="s">
        <v>1032</v>
      </c>
      <c r="N376" s="22" t="s">
        <v>1032</v>
      </c>
      <c r="O376" s="22" t="s">
        <v>1032</v>
      </c>
      <c r="P376" s="22" t="s">
        <v>1032</v>
      </c>
      <c r="Q376" s="22" t="s">
        <v>1032</v>
      </c>
      <c r="R376" s="22" t="s">
        <v>1032</v>
      </c>
      <c r="S376" s="22" t="s">
        <v>1032</v>
      </c>
      <c r="T376" s="22" t="s">
        <v>1032</v>
      </c>
      <c r="U376" s="22" t="s">
        <v>1032</v>
      </c>
      <c r="V376" s="22" t="s">
        <v>1032</v>
      </c>
      <c r="W376" s="22" t="s">
        <v>1032</v>
      </c>
      <c r="X376" s="22" t="s">
        <v>1032</v>
      </c>
      <c r="Y376" s="22" t="s">
        <v>1032</v>
      </c>
      <c r="Z376" s="22" t="s">
        <v>1032</v>
      </c>
      <c r="AA376" s="22" t="s">
        <v>1032</v>
      </c>
    </row>
    <row r="377" spans="1:27" x14ac:dyDescent="0.25">
      <c r="A377" s="20" t="s">
        <v>413</v>
      </c>
      <c r="B377" s="21" t="s">
        <v>914</v>
      </c>
      <c r="C377" s="20" t="s">
        <v>537</v>
      </c>
      <c r="D377" s="22" t="s">
        <v>1032</v>
      </c>
      <c r="E377" s="22" t="s">
        <v>1032</v>
      </c>
      <c r="F377" s="22" t="s">
        <v>1032</v>
      </c>
      <c r="G377" s="22" t="s">
        <v>1032</v>
      </c>
      <c r="H377" s="22" t="s">
        <v>1032</v>
      </c>
      <c r="I377" s="22" t="s">
        <v>1032</v>
      </c>
      <c r="J377" s="22" t="s">
        <v>1032</v>
      </c>
      <c r="K377" s="22" t="s">
        <v>1032</v>
      </c>
      <c r="L377" s="22" t="s">
        <v>1032</v>
      </c>
      <c r="M377" s="22" t="s">
        <v>1032</v>
      </c>
      <c r="N377" s="22" t="s">
        <v>1032</v>
      </c>
      <c r="O377" s="22" t="s">
        <v>1032</v>
      </c>
      <c r="P377" s="22" t="s">
        <v>1032</v>
      </c>
      <c r="Q377" s="22" t="s">
        <v>1032</v>
      </c>
      <c r="R377" s="22" t="s">
        <v>1032</v>
      </c>
      <c r="S377" s="22" t="s">
        <v>1032</v>
      </c>
      <c r="T377" s="22" t="s">
        <v>1032</v>
      </c>
      <c r="U377" s="22" t="s">
        <v>1032</v>
      </c>
      <c r="V377" s="22" t="s">
        <v>1032</v>
      </c>
      <c r="W377" s="22" t="s">
        <v>1032</v>
      </c>
      <c r="X377" s="22" t="s">
        <v>1032</v>
      </c>
      <c r="Y377" s="22" t="s">
        <v>1032</v>
      </c>
      <c r="Z377" s="22" t="s">
        <v>1032</v>
      </c>
      <c r="AA377" s="22" t="s">
        <v>1032</v>
      </c>
    </row>
    <row r="378" spans="1:27" x14ac:dyDescent="0.25">
      <c r="A378" s="20" t="s">
        <v>414</v>
      </c>
      <c r="B378" s="21" t="s">
        <v>915</v>
      </c>
      <c r="C378" s="20" t="s">
        <v>534</v>
      </c>
      <c r="D378" s="22" t="s">
        <v>1032</v>
      </c>
      <c r="E378" s="22" t="s">
        <v>1032</v>
      </c>
      <c r="F378" s="22" t="s">
        <v>1032</v>
      </c>
      <c r="G378" s="22" t="s">
        <v>1032</v>
      </c>
      <c r="H378" s="22" t="s">
        <v>1032</v>
      </c>
      <c r="I378" s="22" t="s">
        <v>1032</v>
      </c>
      <c r="J378" s="22" t="s">
        <v>1032</v>
      </c>
      <c r="K378" s="22" t="s">
        <v>1032</v>
      </c>
      <c r="L378" s="22" t="s">
        <v>1032</v>
      </c>
      <c r="M378" s="22" t="s">
        <v>1033</v>
      </c>
      <c r="N378" s="22" t="s">
        <v>1032</v>
      </c>
      <c r="O378" s="22" t="s">
        <v>1032</v>
      </c>
      <c r="P378" s="22" t="s">
        <v>1032</v>
      </c>
      <c r="Q378" s="22" t="s">
        <v>1032</v>
      </c>
      <c r="R378" s="22" t="s">
        <v>1032</v>
      </c>
      <c r="S378" s="22" t="s">
        <v>1032</v>
      </c>
      <c r="T378" s="22" t="s">
        <v>1032</v>
      </c>
      <c r="U378" s="22" t="s">
        <v>1032</v>
      </c>
      <c r="V378" s="22" t="s">
        <v>1032</v>
      </c>
      <c r="W378" s="22" t="s">
        <v>1032</v>
      </c>
      <c r="X378" s="22" t="s">
        <v>1032</v>
      </c>
      <c r="Y378" s="22" t="s">
        <v>1032</v>
      </c>
      <c r="Z378" s="22" t="s">
        <v>1032</v>
      </c>
      <c r="AA378" s="22" t="s">
        <v>1032</v>
      </c>
    </row>
    <row r="379" spans="1:27" x14ac:dyDescent="0.25">
      <c r="A379" s="20" t="s">
        <v>415</v>
      </c>
      <c r="B379" s="21" t="s">
        <v>916</v>
      </c>
      <c r="C379" s="20" t="s">
        <v>547</v>
      </c>
      <c r="D379" s="22" t="s">
        <v>1031</v>
      </c>
      <c r="E379" s="22" t="s">
        <v>1034</v>
      </c>
      <c r="F379" s="22" t="s">
        <v>1031</v>
      </c>
      <c r="G379" s="22" t="s">
        <v>1031</v>
      </c>
      <c r="H379" s="22" t="s">
        <v>1034</v>
      </c>
      <c r="I379" s="22" t="s">
        <v>1032</v>
      </c>
      <c r="J379" s="22" t="s">
        <v>1031</v>
      </c>
      <c r="K379" s="22" t="s">
        <v>1031</v>
      </c>
      <c r="L379" s="22" t="s">
        <v>1032</v>
      </c>
      <c r="M379" s="22" t="s">
        <v>1031</v>
      </c>
      <c r="N379" s="22" t="s">
        <v>1032</v>
      </c>
      <c r="O379" s="22" t="s">
        <v>1032</v>
      </c>
      <c r="P379" s="22" t="s">
        <v>1031</v>
      </c>
      <c r="Q379" s="22" t="s">
        <v>1032</v>
      </c>
      <c r="R379" s="22" t="s">
        <v>1031</v>
      </c>
      <c r="S379" s="22" t="s">
        <v>1031</v>
      </c>
      <c r="T379" s="22" t="s">
        <v>1033</v>
      </c>
      <c r="U379" s="22" t="s">
        <v>1031</v>
      </c>
      <c r="V379" s="22" t="s">
        <v>1031</v>
      </c>
      <c r="W379" s="22" t="s">
        <v>1032</v>
      </c>
      <c r="X379" s="22" t="s">
        <v>1031</v>
      </c>
      <c r="Y379" s="22" t="s">
        <v>1033</v>
      </c>
      <c r="Z379" s="22" t="s">
        <v>1031</v>
      </c>
      <c r="AA379" s="22" t="s">
        <v>1032</v>
      </c>
    </row>
    <row r="380" spans="1:27" x14ac:dyDescent="0.25">
      <c r="A380" s="20" t="s">
        <v>416</v>
      </c>
      <c r="B380" s="21" t="s">
        <v>917</v>
      </c>
      <c r="C380" s="20" t="s">
        <v>532</v>
      </c>
      <c r="D380" s="22" t="s">
        <v>1032</v>
      </c>
      <c r="E380" s="22" t="s">
        <v>1032</v>
      </c>
      <c r="F380" s="22" t="s">
        <v>1032</v>
      </c>
      <c r="G380" s="22" t="s">
        <v>1033</v>
      </c>
      <c r="H380" s="22" t="s">
        <v>1032</v>
      </c>
      <c r="I380" s="22" t="s">
        <v>1032</v>
      </c>
      <c r="J380" s="22" t="s">
        <v>1032</v>
      </c>
      <c r="K380" s="22" t="s">
        <v>1033</v>
      </c>
      <c r="L380" s="22" t="s">
        <v>1032</v>
      </c>
      <c r="M380" s="22" t="s">
        <v>1031</v>
      </c>
      <c r="N380" s="22" t="s">
        <v>1032</v>
      </c>
      <c r="O380" s="22" t="s">
        <v>1031</v>
      </c>
      <c r="P380" s="22" t="s">
        <v>1033</v>
      </c>
      <c r="Q380" s="22" t="s">
        <v>1031</v>
      </c>
      <c r="R380" s="22" t="s">
        <v>1031</v>
      </c>
      <c r="S380" s="22" t="s">
        <v>1031</v>
      </c>
      <c r="T380" s="22" t="s">
        <v>1033</v>
      </c>
      <c r="U380" s="22" t="s">
        <v>1031</v>
      </c>
      <c r="V380" s="22" t="s">
        <v>1031</v>
      </c>
      <c r="W380" s="22" t="s">
        <v>1032</v>
      </c>
      <c r="X380" s="22" t="s">
        <v>1031</v>
      </c>
      <c r="Y380" s="22" t="s">
        <v>1032</v>
      </c>
      <c r="Z380" s="22" t="s">
        <v>1031</v>
      </c>
      <c r="AA380" s="22" t="s">
        <v>1032</v>
      </c>
    </row>
    <row r="381" spans="1:27" x14ac:dyDescent="0.25">
      <c r="A381" s="20" t="s">
        <v>417</v>
      </c>
      <c r="B381" s="21" t="s">
        <v>918</v>
      </c>
      <c r="C381" s="20" t="s">
        <v>563</v>
      </c>
      <c r="D381" s="22" t="s">
        <v>1031</v>
      </c>
      <c r="E381" s="22" t="s">
        <v>1031</v>
      </c>
      <c r="F381" s="22" t="s">
        <v>1032</v>
      </c>
      <c r="G381" s="22" t="s">
        <v>1033</v>
      </c>
      <c r="H381" s="22" t="s">
        <v>1033</v>
      </c>
      <c r="I381" s="22" t="s">
        <v>1032</v>
      </c>
      <c r="J381" s="22" t="s">
        <v>1031</v>
      </c>
      <c r="K381" s="22" t="s">
        <v>1031</v>
      </c>
      <c r="L381" s="22" t="s">
        <v>1031</v>
      </c>
      <c r="M381" s="22" t="s">
        <v>1031</v>
      </c>
      <c r="N381" s="22" t="s">
        <v>1032</v>
      </c>
      <c r="O381" s="22" t="s">
        <v>1031</v>
      </c>
      <c r="P381" s="22" t="s">
        <v>1031</v>
      </c>
      <c r="Q381" s="22" t="s">
        <v>1031</v>
      </c>
      <c r="R381" s="22" t="s">
        <v>1031</v>
      </c>
      <c r="S381" s="22" t="s">
        <v>1031</v>
      </c>
      <c r="T381" s="22" t="s">
        <v>1031</v>
      </c>
      <c r="U381" s="22" t="s">
        <v>1031</v>
      </c>
      <c r="V381" s="22" t="s">
        <v>1031</v>
      </c>
      <c r="W381" s="22" t="s">
        <v>1032</v>
      </c>
      <c r="X381" s="22" t="s">
        <v>1031</v>
      </c>
      <c r="Y381" s="22" t="s">
        <v>1033</v>
      </c>
      <c r="Z381" s="22" t="s">
        <v>1031</v>
      </c>
      <c r="AA381" s="22" t="s">
        <v>1032</v>
      </c>
    </row>
    <row r="382" spans="1:27" x14ac:dyDescent="0.25">
      <c r="A382" s="20" t="s">
        <v>418</v>
      </c>
      <c r="B382" s="21" t="s">
        <v>919</v>
      </c>
      <c r="C382" s="20" t="s">
        <v>532</v>
      </c>
      <c r="D382" s="22" t="s">
        <v>1032</v>
      </c>
      <c r="E382" s="22" t="s">
        <v>1032</v>
      </c>
      <c r="F382" s="22" t="s">
        <v>1032</v>
      </c>
      <c r="G382" s="22" t="s">
        <v>1032</v>
      </c>
      <c r="H382" s="22" t="s">
        <v>1032</v>
      </c>
      <c r="I382" s="22" t="s">
        <v>1032</v>
      </c>
      <c r="J382" s="22" t="s">
        <v>1032</v>
      </c>
      <c r="K382" s="22" t="s">
        <v>1031</v>
      </c>
      <c r="L382" s="22" t="s">
        <v>1032</v>
      </c>
      <c r="M382" s="22" t="s">
        <v>1033</v>
      </c>
      <c r="N382" s="22" t="s">
        <v>1032</v>
      </c>
      <c r="O382" s="22" t="s">
        <v>1032</v>
      </c>
      <c r="P382" s="22" t="s">
        <v>1032</v>
      </c>
      <c r="Q382" s="22" t="s">
        <v>1032</v>
      </c>
      <c r="R382" s="22" t="s">
        <v>1032</v>
      </c>
      <c r="S382" s="22" t="s">
        <v>1032</v>
      </c>
      <c r="T382" s="22" t="s">
        <v>1032</v>
      </c>
      <c r="U382" s="22" t="s">
        <v>1032</v>
      </c>
      <c r="V382" s="22" t="s">
        <v>1032</v>
      </c>
      <c r="W382" s="22" t="s">
        <v>1032</v>
      </c>
      <c r="X382" s="22" t="s">
        <v>1032</v>
      </c>
      <c r="Y382" s="22" t="s">
        <v>1032</v>
      </c>
      <c r="Z382" s="22" t="s">
        <v>1032</v>
      </c>
      <c r="AA382" s="22" t="s">
        <v>1032</v>
      </c>
    </row>
    <row r="383" spans="1:27" x14ac:dyDescent="0.25">
      <c r="A383" s="20" t="s">
        <v>419</v>
      </c>
      <c r="B383" s="21" t="s">
        <v>920</v>
      </c>
      <c r="C383" s="20" t="s">
        <v>532</v>
      </c>
      <c r="D383" s="22" t="s">
        <v>1033</v>
      </c>
      <c r="E383" s="22" t="s">
        <v>1032</v>
      </c>
      <c r="F383" s="22" t="s">
        <v>1032</v>
      </c>
      <c r="G383" s="22" t="s">
        <v>1032</v>
      </c>
      <c r="H383" s="22" t="s">
        <v>1032</v>
      </c>
      <c r="I383" s="22" t="s">
        <v>1032</v>
      </c>
      <c r="J383" s="22" t="s">
        <v>1032</v>
      </c>
      <c r="K383" s="22" t="s">
        <v>1032</v>
      </c>
      <c r="L383" s="22" t="s">
        <v>1032</v>
      </c>
      <c r="M383" s="22" t="s">
        <v>1033</v>
      </c>
      <c r="N383" s="22" t="s">
        <v>1032</v>
      </c>
      <c r="O383" s="22" t="s">
        <v>1032</v>
      </c>
      <c r="P383" s="22" t="s">
        <v>1033</v>
      </c>
      <c r="Q383" s="22" t="s">
        <v>1032</v>
      </c>
      <c r="R383" s="22" t="s">
        <v>1032</v>
      </c>
      <c r="S383" s="22" t="s">
        <v>1032</v>
      </c>
      <c r="T383" s="22" t="s">
        <v>1032</v>
      </c>
      <c r="U383" s="22" t="s">
        <v>1032</v>
      </c>
      <c r="V383" s="22" t="s">
        <v>1032</v>
      </c>
      <c r="W383" s="22" t="s">
        <v>1032</v>
      </c>
      <c r="X383" s="22" t="s">
        <v>1032</v>
      </c>
      <c r="Y383" s="22" t="s">
        <v>1032</v>
      </c>
      <c r="Z383" s="22" t="s">
        <v>1032</v>
      </c>
      <c r="AA383" s="22" t="s">
        <v>1032</v>
      </c>
    </row>
    <row r="384" spans="1:27" x14ac:dyDescent="0.25">
      <c r="A384" s="20" t="s">
        <v>420</v>
      </c>
      <c r="B384" s="21" t="s">
        <v>921</v>
      </c>
      <c r="C384" s="20" t="s">
        <v>532</v>
      </c>
      <c r="D384" s="22" t="s">
        <v>1033</v>
      </c>
      <c r="E384" s="22" t="s">
        <v>1034</v>
      </c>
      <c r="F384" s="22" t="s">
        <v>1034</v>
      </c>
      <c r="G384" s="22" t="s">
        <v>1033</v>
      </c>
      <c r="H384" s="22" t="s">
        <v>1032</v>
      </c>
      <c r="I384" s="22" t="s">
        <v>1032</v>
      </c>
      <c r="J384" s="22" t="s">
        <v>1032</v>
      </c>
      <c r="K384" s="22" t="s">
        <v>1031</v>
      </c>
      <c r="L384" s="22" t="s">
        <v>1032</v>
      </c>
      <c r="M384" s="22" t="s">
        <v>1033</v>
      </c>
      <c r="N384" s="22" t="s">
        <v>1032</v>
      </c>
      <c r="O384" s="22" t="s">
        <v>1031</v>
      </c>
      <c r="P384" s="22" t="s">
        <v>1031</v>
      </c>
      <c r="Q384" s="22" t="s">
        <v>1032</v>
      </c>
      <c r="R384" s="22" t="s">
        <v>1031</v>
      </c>
      <c r="S384" s="22" t="s">
        <v>1032</v>
      </c>
      <c r="T384" s="22" t="s">
        <v>1032</v>
      </c>
      <c r="U384" s="22" t="s">
        <v>1032</v>
      </c>
      <c r="V384" s="22" t="s">
        <v>1032</v>
      </c>
      <c r="W384" s="22" t="s">
        <v>1032</v>
      </c>
      <c r="X384" s="22" t="s">
        <v>1032</v>
      </c>
      <c r="Y384" s="22" t="s">
        <v>1032</v>
      </c>
      <c r="Z384" s="22" t="s">
        <v>1031</v>
      </c>
      <c r="AA384" s="22" t="s">
        <v>1032</v>
      </c>
    </row>
    <row r="385" spans="1:27" x14ac:dyDescent="0.25">
      <c r="A385" s="20" t="s">
        <v>421</v>
      </c>
      <c r="B385" s="21" t="s">
        <v>922</v>
      </c>
      <c r="C385" s="20" t="s">
        <v>532</v>
      </c>
      <c r="D385" s="22" t="s">
        <v>1032</v>
      </c>
      <c r="E385" s="22" t="s">
        <v>1032</v>
      </c>
      <c r="F385" s="22" t="s">
        <v>1032</v>
      </c>
      <c r="G385" s="22" t="s">
        <v>1032</v>
      </c>
      <c r="H385" s="22" t="s">
        <v>1032</v>
      </c>
      <c r="I385" s="22" t="s">
        <v>1032</v>
      </c>
      <c r="J385" s="22" t="s">
        <v>1032</v>
      </c>
      <c r="K385" s="22" t="s">
        <v>1031</v>
      </c>
      <c r="L385" s="22" t="s">
        <v>1032</v>
      </c>
      <c r="M385" s="22" t="s">
        <v>1033</v>
      </c>
      <c r="N385" s="22" t="s">
        <v>1032</v>
      </c>
      <c r="O385" s="22" t="s">
        <v>1032</v>
      </c>
      <c r="P385" s="22" t="s">
        <v>1032</v>
      </c>
      <c r="Q385" s="22" t="s">
        <v>1032</v>
      </c>
      <c r="R385" s="22" t="s">
        <v>1031</v>
      </c>
      <c r="S385" s="22" t="s">
        <v>1032</v>
      </c>
      <c r="T385" s="22" t="s">
        <v>1032</v>
      </c>
      <c r="U385" s="22" t="s">
        <v>1032</v>
      </c>
      <c r="V385" s="22" t="s">
        <v>1032</v>
      </c>
      <c r="W385" s="22" t="s">
        <v>1032</v>
      </c>
      <c r="X385" s="22" t="s">
        <v>1032</v>
      </c>
      <c r="Y385" s="22" t="s">
        <v>1032</v>
      </c>
      <c r="Z385" s="22" t="s">
        <v>1032</v>
      </c>
      <c r="AA385" s="22" t="s">
        <v>1032</v>
      </c>
    </row>
    <row r="386" spans="1:27" x14ac:dyDescent="0.25">
      <c r="A386" s="20" t="s">
        <v>422</v>
      </c>
      <c r="B386" s="21" t="s">
        <v>923</v>
      </c>
      <c r="C386" s="20" t="s">
        <v>542</v>
      </c>
      <c r="D386" s="22" t="s">
        <v>1032</v>
      </c>
      <c r="E386" s="22" t="s">
        <v>1032</v>
      </c>
      <c r="F386" s="22" t="s">
        <v>1032</v>
      </c>
      <c r="G386" s="22" t="s">
        <v>1032</v>
      </c>
      <c r="H386" s="22" t="s">
        <v>1032</v>
      </c>
      <c r="I386" s="22" t="s">
        <v>1032</v>
      </c>
      <c r="J386" s="22" t="s">
        <v>1032</v>
      </c>
      <c r="K386" s="22" t="s">
        <v>1032</v>
      </c>
      <c r="L386" s="22" t="s">
        <v>1032</v>
      </c>
      <c r="M386" s="22" t="s">
        <v>1032</v>
      </c>
      <c r="N386" s="22" t="s">
        <v>1032</v>
      </c>
      <c r="O386" s="22" t="s">
        <v>1032</v>
      </c>
      <c r="P386" s="22" t="s">
        <v>1032</v>
      </c>
      <c r="Q386" s="22" t="s">
        <v>1032</v>
      </c>
      <c r="R386" s="22" t="s">
        <v>1032</v>
      </c>
      <c r="S386" s="22" t="s">
        <v>1032</v>
      </c>
      <c r="T386" s="22" t="s">
        <v>1032</v>
      </c>
      <c r="U386" s="22" t="s">
        <v>1032</v>
      </c>
      <c r="V386" s="22" t="s">
        <v>1032</v>
      </c>
      <c r="W386" s="22" t="s">
        <v>1032</v>
      </c>
      <c r="X386" s="22" t="s">
        <v>1032</v>
      </c>
      <c r="Y386" s="22" t="s">
        <v>1032</v>
      </c>
      <c r="Z386" s="22" t="s">
        <v>1032</v>
      </c>
      <c r="AA386" s="22" t="s">
        <v>1032</v>
      </c>
    </row>
    <row r="387" spans="1:27" x14ac:dyDescent="0.25">
      <c r="A387" s="20" t="s">
        <v>423</v>
      </c>
      <c r="B387" s="21" t="s">
        <v>924</v>
      </c>
      <c r="C387" s="20" t="s">
        <v>542</v>
      </c>
      <c r="D387" s="22" t="s">
        <v>1032</v>
      </c>
      <c r="E387" s="22" t="s">
        <v>1032</v>
      </c>
      <c r="F387" s="22" t="s">
        <v>1032</v>
      </c>
      <c r="G387" s="22" t="s">
        <v>1032</v>
      </c>
      <c r="H387" s="22" t="s">
        <v>1032</v>
      </c>
      <c r="I387" s="22" t="s">
        <v>1032</v>
      </c>
      <c r="J387" s="22" t="s">
        <v>1032</v>
      </c>
      <c r="K387" s="22" t="s">
        <v>1031</v>
      </c>
      <c r="L387" s="22" t="s">
        <v>1032</v>
      </c>
      <c r="M387" s="22" t="s">
        <v>1031</v>
      </c>
      <c r="N387" s="22" t="s">
        <v>1032</v>
      </c>
      <c r="O387" s="22" t="s">
        <v>1033</v>
      </c>
      <c r="P387" s="22" t="s">
        <v>1031</v>
      </c>
      <c r="Q387" s="22" t="s">
        <v>1032</v>
      </c>
      <c r="R387" s="22" t="s">
        <v>1031</v>
      </c>
      <c r="S387" s="22" t="s">
        <v>1032</v>
      </c>
      <c r="T387" s="22" t="s">
        <v>1032</v>
      </c>
      <c r="U387" s="22" t="s">
        <v>1032</v>
      </c>
      <c r="V387" s="22" t="s">
        <v>1032</v>
      </c>
      <c r="W387" s="22" t="s">
        <v>1032</v>
      </c>
      <c r="X387" s="22" t="s">
        <v>1032</v>
      </c>
      <c r="Y387" s="22" t="s">
        <v>1032</v>
      </c>
      <c r="Z387" s="22" t="s">
        <v>1031</v>
      </c>
      <c r="AA387" s="22" t="s">
        <v>1032</v>
      </c>
    </row>
    <row r="388" spans="1:27" x14ac:dyDescent="0.25">
      <c r="A388" s="20" t="s">
        <v>424</v>
      </c>
      <c r="B388" s="21"/>
      <c r="C388" s="20"/>
      <c r="D388" s="22" t="s">
        <v>1031</v>
      </c>
      <c r="E388" s="22" t="s">
        <v>1032</v>
      </c>
      <c r="F388" s="22" t="s">
        <v>1032</v>
      </c>
      <c r="G388" s="22" t="s">
        <v>1033</v>
      </c>
      <c r="H388" s="22" t="s">
        <v>1032</v>
      </c>
      <c r="I388" s="22" t="s">
        <v>1032</v>
      </c>
      <c r="J388" s="22" t="s">
        <v>1032</v>
      </c>
      <c r="K388" s="22" t="s">
        <v>1031</v>
      </c>
      <c r="L388" s="22" t="s">
        <v>1032</v>
      </c>
      <c r="M388" s="22" t="s">
        <v>1031</v>
      </c>
      <c r="N388" s="22" t="s">
        <v>1032</v>
      </c>
      <c r="O388" s="22" t="s">
        <v>1031</v>
      </c>
      <c r="P388" s="22" t="s">
        <v>1033</v>
      </c>
      <c r="Q388" s="22" t="s">
        <v>1033</v>
      </c>
      <c r="R388" s="22" t="s">
        <v>1031</v>
      </c>
      <c r="S388" s="22" t="s">
        <v>1031</v>
      </c>
      <c r="T388" s="22" t="s">
        <v>1031</v>
      </c>
      <c r="U388" s="22" t="s">
        <v>1031</v>
      </c>
      <c r="V388" s="22" t="s">
        <v>1032</v>
      </c>
      <c r="W388" s="22" t="s">
        <v>1032</v>
      </c>
      <c r="X388" s="22" t="s">
        <v>1031</v>
      </c>
      <c r="Y388" s="22" t="s">
        <v>1033</v>
      </c>
      <c r="Z388" s="22" t="s">
        <v>1031</v>
      </c>
      <c r="AA388" s="22" t="s">
        <v>1031</v>
      </c>
    </row>
    <row r="389" spans="1:27" x14ac:dyDescent="0.25">
      <c r="A389" s="20" t="s">
        <v>425</v>
      </c>
      <c r="B389" s="21" t="s">
        <v>925</v>
      </c>
      <c r="C389" s="20" t="s">
        <v>547</v>
      </c>
      <c r="D389" s="22" t="s">
        <v>1031</v>
      </c>
      <c r="E389" s="22" t="s">
        <v>1031</v>
      </c>
      <c r="F389" s="22" t="s">
        <v>1032</v>
      </c>
      <c r="G389" s="22" t="s">
        <v>1033</v>
      </c>
      <c r="H389" s="22" t="s">
        <v>1031</v>
      </c>
      <c r="I389" s="22" t="s">
        <v>1032</v>
      </c>
      <c r="J389" s="22" t="s">
        <v>1032</v>
      </c>
      <c r="K389" s="22" t="s">
        <v>1031</v>
      </c>
      <c r="L389" s="22" t="s">
        <v>1034</v>
      </c>
      <c r="M389" s="22" t="s">
        <v>1031</v>
      </c>
      <c r="N389" s="22" t="s">
        <v>1032</v>
      </c>
      <c r="O389" s="22" t="s">
        <v>1033</v>
      </c>
      <c r="P389" s="22" t="s">
        <v>1031</v>
      </c>
      <c r="Q389" s="22" t="s">
        <v>1031</v>
      </c>
      <c r="R389" s="22" t="s">
        <v>1031</v>
      </c>
      <c r="S389" s="22" t="s">
        <v>1032</v>
      </c>
      <c r="T389" s="22" t="s">
        <v>1032</v>
      </c>
      <c r="U389" s="22" t="s">
        <v>1032</v>
      </c>
      <c r="V389" s="22" t="s">
        <v>1032</v>
      </c>
      <c r="W389" s="22" t="s">
        <v>1032</v>
      </c>
      <c r="X389" s="22" t="s">
        <v>1032</v>
      </c>
      <c r="Y389" s="22" t="s">
        <v>1033</v>
      </c>
      <c r="Z389" s="22" t="s">
        <v>1031</v>
      </c>
      <c r="AA389" s="22" t="s">
        <v>1031</v>
      </c>
    </row>
    <row r="390" spans="1:27" x14ac:dyDescent="0.25">
      <c r="A390" s="20" t="s">
        <v>426</v>
      </c>
      <c r="B390" s="21" t="s">
        <v>926</v>
      </c>
      <c r="C390" s="20" t="s">
        <v>537</v>
      </c>
      <c r="D390" s="22" t="s">
        <v>1031</v>
      </c>
      <c r="E390" s="22" t="s">
        <v>1034</v>
      </c>
      <c r="F390" s="22" t="s">
        <v>1031</v>
      </c>
      <c r="G390" s="22" t="s">
        <v>1033</v>
      </c>
      <c r="H390" s="22" t="s">
        <v>1031</v>
      </c>
      <c r="I390" s="22" t="s">
        <v>1032</v>
      </c>
      <c r="J390" s="22" t="s">
        <v>1031</v>
      </c>
      <c r="K390" s="22" t="s">
        <v>1031</v>
      </c>
      <c r="L390" s="22" t="s">
        <v>1031</v>
      </c>
      <c r="M390" s="22" t="s">
        <v>1031</v>
      </c>
      <c r="N390" s="22" t="s">
        <v>1032</v>
      </c>
      <c r="O390" s="22" t="s">
        <v>1031</v>
      </c>
      <c r="P390" s="22" t="s">
        <v>1031</v>
      </c>
      <c r="Q390" s="22" t="s">
        <v>1031</v>
      </c>
      <c r="R390" s="22" t="s">
        <v>1031</v>
      </c>
      <c r="S390" s="22" t="s">
        <v>1031</v>
      </c>
      <c r="T390" s="22" t="s">
        <v>1031</v>
      </c>
      <c r="U390" s="22" t="s">
        <v>1031</v>
      </c>
      <c r="V390" s="22" t="s">
        <v>1032</v>
      </c>
      <c r="W390" s="22" t="s">
        <v>1032</v>
      </c>
      <c r="X390" s="22" t="s">
        <v>1032</v>
      </c>
      <c r="Y390" s="22" t="s">
        <v>1031</v>
      </c>
      <c r="Z390" s="22" t="s">
        <v>1031</v>
      </c>
      <c r="AA390" s="22" t="s">
        <v>1031</v>
      </c>
    </row>
    <row r="391" spans="1:27" x14ac:dyDescent="0.25">
      <c r="A391" s="20" t="s">
        <v>427</v>
      </c>
      <c r="B391" s="21" t="s">
        <v>927</v>
      </c>
      <c r="C391" s="20" t="s">
        <v>544</v>
      </c>
      <c r="D391" s="22" t="s">
        <v>1032</v>
      </c>
      <c r="E391" s="22" t="s">
        <v>1032</v>
      </c>
      <c r="F391" s="22" t="s">
        <v>1032</v>
      </c>
      <c r="G391" s="22" t="s">
        <v>1032</v>
      </c>
      <c r="H391" s="22" t="s">
        <v>1032</v>
      </c>
      <c r="I391" s="22" t="s">
        <v>1032</v>
      </c>
      <c r="J391" s="22" t="s">
        <v>1032</v>
      </c>
      <c r="K391" s="22" t="s">
        <v>1033</v>
      </c>
      <c r="L391" s="22" t="s">
        <v>1032</v>
      </c>
      <c r="M391" s="22" t="s">
        <v>1033</v>
      </c>
      <c r="N391" s="22" t="s">
        <v>1032</v>
      </c>
      <c r="O391" s="22" t="s">
        <v>1032</v>
      </c>
      <c r="P391" s="22" t="s">
        <v>1033</v>
      </c>
      <c r="Q391" s="22" t="s">
        <v>1032</v>
      </c>
      <c r="R391" s="22" t="s">
        <v>1033</v>
      </c>
      <c r="S391" s="22" t="s">
        <v>1032</v>
      </c>
      <c r="T391" s="22" t="s">
        <v>1032</v>
      </c>
      <c r="U391" s="22" t="s">
        <v>1032</v>
      </c>
      <c r="V391" s="22" t="s">
        <v>1032</v>
      </c>
      <c r="W391" s="22" t="s">
        <v>1032</v>
      </c>
      <c r="X391" s="22" t="s">
        <v>1032</v>
      </c>
      <c r="Y391" s="22" t="s">
        <v>1032</v>
      </c>
      <c r="Z391" s="22" t="s">
        <v>1032</v>
      </c>
      <c r="AA391" s="22" t="s">
        <v>1032</v>
      </c>
    </row>
    <row r="392" spans="1:27" x14ac:dyDescent="0.25">
      <c r="A392" s="20" t="s">
        <v>428</v>
      </c>
      <c r="B392" s="21" t="s">
        <v>928</v>
      </c>
      <c r="C392" s="20" t="s">
        <v>578</v>
      </c>
      <c r="D392" s="22" t="s">
        <v>1034</v>
      </c>
      <c r="E392" s="22" t="s">
        <v>1034</v>
      </c>
      <c r="F392" s="22" t="s">
        <v>1034</v>
      </c>
      <c r="G392" s="22" t="s">
        <v>1034</v>
      </c>
      <c r="H392" s="22" t="s">
        <v>1034</v>
      </c>
      <c r="I392" s="22" t="s">
        <v>1034</v>
      </c>
      <c r="J392" s="22" t="s">
        <v>1034</v>
      </c>
      <c r="K392" s="22" t="s">
        <v>1034</v>
      </c>
      <c r="L392" s="22" t="s">
        <v>1034</v>
      </c>
      <c r="M392" s="22" t="s">
        <v>1031</v>
      </c>
      <c r="N392" s="22" t="s">
        <v>1034</v>
      </c>
      <c r="O392" s="22" t="s">
        <v>1034</v>
      </c>
      <c r="P392" s="22" t="s">
        <v>1034</v>
      </c>
      <c r="Q392" s="22" t="s">
        <v>1034</v>
      </c>
      <c r="R392" s="22" t="s">
        <v>1034</v>
      </c>
      <c r="S392" s="22" t="s">
        <v>1034</v>
      </c>
      <c r="T392" s="22" t="s">
        <v>1032</v>
      </c>
      <c r="U392" s="22" t="s">
        <v>1034</v>
      </c>
      <c r="V392" s="22" t="s">
        <v>1034</v>
      </c>
      <c r="W392" s="22" t="s">
        <v>1034</v>
      </c>
      <c r="X392" s="22" t="s">
        <v>1034</v>
      </c>
      <c r="Y392" s="22" t="s">
        <v>1034</v>
      </c>
      <c r="Z392" s="22" t="s">
        <v>1034</v>
      </c>
      <c r="AA392" s="22" t="s">
        <v>1034</v>
      </c>
    </row>
    <row r="393" spans="1:27" x14ac:dyDescent="0.25">
      <c r="A393" s="20" t="s">
        <v>429</v>
      </c>
      <c r="B393" s="21" t="s">
        <v>929</v>
      </c>
      <c r="C393" s="20" t="s">
        <v>542</v>
      </c>
      <c r="D393" s="22" t="s">
        <v>1032</v>
      </c>
      <c r="E393" s="22" t="s">
        <v>1032</v>
      </c>
      <c r="F393" s="22" t="s">
        <v>1032</v>
      </c>
      <c r="G393" s="22" t="s">
        <v>1032</v>
      </c>
      <c r="H393" s="22" t="s">
        <v>1032</v>
      </c>
      <c r="I393" s="22" t="s">
        <v>1032</v>
      </c>
      <c r="J393" s="22" t="s">
        <v>1032</v>
      </c>
      <c r="K393" s="22" t="s">
        <v>1032</v>
      </c>
      <c r="L393" s="22" t="s">
        <v>1032</v>
      </c>
      <c r="M393" s="22" t="s">
        <v>1033</v>
      </c>
      <c r="N393" s="22" t="s">
        <v>1032</v>
      </c>
      <c r="O393" s="22" t="s">
        <v>1032</v>
      </c>
      <c r="P393" s="22" t="s">
        <v>1032</v>
      </c>
      <c r="Q393" s="22" t="s">
        <v>1032</v>
      </c>
      <c r="R393" s="22" t="s">
        <v>1032</v>
      </c>
      <c r="S393" s="22" t="s">
        <v>1032</v>
      </c>
      <c r="T393" s="22" t="s">
        <v>1032</v>
      </c>
      <c r="U393" s="22" t="s">
        <v>1032</v>
      </c>
      <c r="V393" s="22" t="s">
        <v>1032</v>
      </c>
      <c r="W393" s="22" t="s">
        <v>1032</v>
      </c>
      <c r="X393" s="22" t="s">
        <v>1032</v>
      </c>
      <c r="Y393" s="22" t="s">
        <v>1032</v>
      </c>
      <c r="Z393" s="22" t="s">
        <v>1032</v>
      </c>
      <c r="AA393" s="22" t="s">
        <v>1032</v>
      </c>
    </row>
    <row r="394" spans="1:27" x14ac:dyDescent="0.25">
      <c r="A394" s="20" t="s">
        <v>430</v>
      </c>
      <c r="B394" s="21" t="s">
        <v>930</v>
      </c>
      <c r="C394" s="20" t="s">
        <v>537</v>
      </c>
      <c r="D394" s="22" t="s">
        <v>1032</v>
      </c>
      <c r="E394" s="22" t="s">
        <v>1032</v>
      </c>
      <c r="F394" s="22" t="s">
        <v>1032</v>
      </c>
      <c r="G394" s="22" t="s">
        <v>1032</v>
      </c>
      <c r="H394" s="22" t="s">
        <v>1032</v>
      </c>
      <c r="I394" s="22" t="s">
        <v>1032</v>
      </c>
      <c r="J394" s="22" t="s">
        <v>1032</v>
      </c>
      <c r="K394" s="22" t="s">
        <v>1032</v>
      </c>
      <c r="L394" s="22" t="s">
        <v>1032</v>
      </c>
      <c r="M394" s="22" t="s">
        <v>1032</v>
      </c>
      <c r="N394" s="22" t="s">
        <v>1032</v>
      </c>
      <c r="O394" s="22" t="s">
        <v>1032</v>
      </c>
      <c r="P394" s="22" t="s">
        <v>1032</v>
      </c>
      <c r="Q394" s="22" t="s">
        <v>1032</v>
      </c>
      <c r="R394" s="22" t="s">
        <v>1032</v>
      </c>
      <c r="S394" s="22" t="s">
        <v>1032</v>
      </c>
      <c r="T394" s="22" t="s">
        <v>1032</v>
      </c>
      <c r="U394" s="22" t="s">
        <v>1032</v>
      </c>
      <c r="V394" s="22" t="s">
        <v>1032</v>
      </c>
      <c r="W394" s="22" t="s">
        <v>1032</v>
      </c>
      <c r="X394" s="22" t="s">
        <v>1032</v>
      </c>
      <c r="Y394" s="22" t="s">
        <v>1032</v>
      </c>
      <c r="Z394" s="22" t="s">
        <v>1032</v>
      </c>
      <c r="AA394" s="22" t="s">
        <v>1032</v>
      </c>
    </row>
    <row r="395" spans="1:27" x14ac:dyDescent="0.25">
      <c r="A395" s="20" t="s">
        <v>431</v>
      </c>
      <c r="B395" s="21" t="s">
        <v>931</v>
      </c>
      <c r="C395" s="20" t="s">
        <v>552</v>
      </c>
      <c r="D395" s="22" t="s">
        <v>1034</v>
      </c>
      <c r="E395" s="22" t="s">
        <v>1034</v>
      </c>
      <c r="F395" s="22" t="s">
        <v>1034</v>
      </c>
      <c r="G395" s="22" t="s">
        <v>1032</v>
      </c>
      <c r="H395" s="22" t="s">
        <v>1032</v>
      </c>
      <c r="I395" s="22" t="s">
        <v>1034</v>
      </c>
      <c r="J395" s="22" t="s">
        <v>1034</v>
      </c>
      <c r="K395" s="22" t="s">
        <v>1034</v>
      </c>
      <c r="L395" s="22" t="s">
        <v>1033</v>
      </c>
      <c r="M395" s="22" t="s">
        <v>1031</v>
      </c>
      <c r="N395" s="22" t="s">
        <v>1033</v>
      </c>
      <c r="O395" s="22" t="s">
        <v>1034</v>
      </c>
      <c r="P395" s="22" t="s">
        <v>1034</v>
      </c>
      <c r="Q395" s="22" t="s">
        <v>1034</v>
      </c>
      <c r="R395" s="22" t="s">
        <v>1034</v>
      </c>
      <c r="S395" s="22" t="s">
        <v>1034</v>
      </c>
      <c r="T395" s="22" t="s">
        <v>1032</v>
      </c>
      <c r="U395" s="22" t="s">
        <v>1034</v>
      </c>
      <c r="V395" s="22" t="s">
        <v>1034</v>
      </c>
      <c r="W395" s="22" t="s">
        <v>1033</v>
      </c>
      <c r="X395" s="22" t="s">
        <v>1034</v>
      </c>
      <c r="Y395" s="22" t="s">
        <v>1032</v>
      </c>
      <c r="Z395" s="22" t="s">
        <v>1034</v>
      </c>
      <c r="AA395" s="22" t="s">
        <v>1034</v>
      </c>
    </row>
    <row r="396" spans="1:27" x14ac:dyDescent="0.25">
      <c r="A396" s="20" t="s">
        <v>432</v>
      </c>
      <c r="B396" s="21" t="s">
        <v>932</v>
      </c>
      <c r="C396" s="20" t="s">
        <v>544</v>
      </c>
      <c r="D396" s="22" t="s">
        <v>1031</v>
      </c>
      <c r="E396" s="22" t="s">
        <v>1031</v>
      </c>
      <c r="F396" s="22" t="s">
        <v>1031</v>
      </c>
      <c r="G396" s="22" t="s">
        <v>1031</v>
      </c>
      <c r="H396" s="22" t="s">
        <v>1031</v>
      </c>
      <c r="I396" s="22" t="s">
        <v>1032</v>
      </c>
      <c r="J396" s="22" t="s">
        <v>1031</v>
      </c>
      <c r="K396" s="22" t="s">
        <v>1031</v>
      </c>
      <c r="L396" s="22" t="s">
        <v>1031</v>
      </c>
      <c r="M396" s="22" t="s">
        <v>1031</v>
      </c>
      <c r="N396" s="22" t="s">
        <v>1032</v>
      </c>
      <c r="O396" s="22" t="s">
        <v>1031</v>
      </c>
      <c r="P396" s="22" t="s">
        <v>1031</v>
      </c>
      <c r="Q396" s="22" t="s">
        <v>1031</v>
      </c>
      <c r="R396" s="22" t="s">
        <v>1031</v>
      </c>
      <c r="S396" s="22" t="s">
        <v>1031</v>
      </c>
      <c r="T396" s="22" t="s">
        <v>1031</v>
      </c>
      <c r="U396" s="22" t="s">
        <v>1031</v>
      </c>
      <c r="V396" s="22" t="s">
        <v>1031</v>
      </c>
      <c r="W396" s="22" t="s">
        <v>1031</v>
      </c>
      <c r="X396" s="22" t="s">
        <v>1031</v>
      </c>
      <c r="Y396" s="22" t="s">
        <v>1031</v>
      </c>
      <c r="Z396" s="22" t="s">
        <v>1031</v>
      </c>
      <c r="AA396" s="22" t="s">
        <v>1031</v>
      </c>
    </row>
    <row r="397" spans="1:27" x14ac:dyDescent="0.25">
      <c r="A397" s="20" t="s">
        <v>433</v>
      </c>
      <c r="B397" s="21" t="s">
        <v>933</v>
      </c>
      <c r="C397" s="20" t="s">
        <v>552</v>
      </c>
      <c r="D397" s="22" t="s">
        <v>1034</v>
      </c>
      <c r="E397" s="22" t="s">
        <v>1034</v>
      </c>
      <c r="F397" s="22" t="s">
        <v>1034</v>
      </c>
      <c r="G397" s="22" t="s">
        <v>1032</v>
      </c>
      <c r="H397" s="22" t="s">
        <v>1034</v>
      </c>
      <c r="I397" s="22" t="s">
        <v>1032</v>
      </c>
      <c r="J397" s="22" t="s">
        <v>1034</v>
      </c>
      <c r="K397" s="22" t="s">
        <v>1034</v>
      </c>
      <c r="L397" s="22" t="s">
        <v>1033</v>
      </c>
      <c r="M397" s="22" t="s">
        <v>1033</v>
      </c>
      <c r="N397" s="22" t="s">
        <v>1033</v>
      </c>
      <c r="O397" s="22" t="s">
        <v>1034</v>
      </c>
      <c r="P397" s="22" t="s">
        <v>1034</v>
      </c>
      <c r="Q397" s="22" t="s">
        <v>1034</v>
      </c>
      <c r="R397" s="22" t="s">
        <v>1034</v>
      </c>
      <c r="S397" s="22" t="s">
        <v>1033</v>
      </c>
      <c r="T397" s="22" t="s">
        <v>1033</v>
      </c>
      <c r="U397" s="22" t="s">
        <v>1034</v>
      </c>
      <c r="V397" s="22" t="s">
        <v>1032</v>
      </c>
      <c r="W397" s="22" t="s">
        <v>1033</v>
      </c>
      <c r="X397" s="22" t="s">
        <v>1034</v>
      </c>
      <c r="Y397" s="22" t="s">
        <v>1032</v>
      </c>
      <c r="Z397" s="22" t="s">
        <v>1034</v>
      </c>
      <c r="AA397" s="22" t="s">
        <v>1033</v>
      </c>
    </row>
    <row r="398" spans="1:27" x14ac:dyDescent="0.25">
      <c r="A398" s="20" t="s">
        <v>434</v>
      </c>
      <c r="B398" s="21" t="s">
        <v>934</v>
      </c>
      <c r="C398" s="20" t="s">
        <v>542</v>
      </c>
      <c r="D398" s="22" t="s">
        <v>1032</v>
      </c>
      <c r="E398" s="22" t="s">
        <v>1032</v>
      </c>
      <c r="F398" s="22" t="s">
        <v>1032</v>
      </c>
      <c r="G398" s="22" t="s">
        <v>1032</v>
      </c>
      <c r="H398" s="22" t="s">
        <v>1032</v>
      </c>
      <c r="I398" s="22" t="s">
        <v>1032</v>
      </c>
      <c r="J398" s="22" t="s">
        <v>1032</v>
      </c>
      <c r="K398" s="22" t="s">
        <v>1031</v>
      </c>
      <c r="L398" s="22" t="s">
        <v>1032</v>
      </c>
      <c r="M398" s="22" t="s">
        <v>1033</v>
      </c>
      <c r="N398" s="22" t="s">
        <v>1032</v>
      </c>
      <c r="O398" s="22" t="s">
        <v>1032</v>
      </c>
      <c r="P398" s="22" t="s">
        <v>1032</v>
      </c>
      <c r="Q398" s="22" t="s">
        <v>1032</v>
      </c>
      <c r="R398" s="22" t="s">
        <v>1031</v>
      </c>
      <c r="S398" s="22" t="s">
        <v>1032</v>
      </c>
      <c r="T398" s="22" t="s">
        <v>1032</v>
      </c>
      <c r="U398" s="22" t="s">
        <v>1032</v>
      </c>
      <c r="V398" s="22" t="s">
        <v>1032</v>
      </c>
      <c r="W398" s="22" t="s">
        <v>1032</v>
      </c>
      <c r="X398" s="22" t="s">
        <v>1032</v>
      </c>
      <c r="Y398" s="22" t="s">
        <v>1032</v>
      </c>
      <c r="Z398" s="22" t="s">
        <v>1032</v>
      </c>
      <c r="AA398" s="22" t="s">
        <v>1032</v>
      </c>
    </row>
    <row r="399" spans="1:27" x14ac:dyDescent="0.25">
      <c r="A399" s="20" t="s">
        <v>435</v>
      </c>
      <c r="B399" s="21" t="s">
        <v>935</v>
      </c>
      <c r="C399" s="20" t="s">
        <v>547</v>
      </c>
      <c r="D399" s="22" t="s">
        <v>1032</v>
      </c>
      <c r="E399" s="22" t="s">
        <v>1032</v>
      </c>
      <c r="F399" s="22" t="s">
        <v>1032</v>
      </c>
      <c r="G399" s="22" t="s">
        <v>1032</v>
      </c>
      <c r="H399" s="22" t="s">
        <v>1032</v>
      </c>
      <c r="I399" s="22" t="s">
        <v>1032</v>
      </c>
      <c r="J399" s="22" t="s">
        <v>1032</v>
      </c>
      <c r="K399" s="22" t="s">
        <v>1032</v>
      </c>
      <c r="L399" s="22" t="s">
        <v>1032</v>
      </c>
      <c r="M399" s="22" t="s">
        <v>1033</v>
      </c>
      <c r="N399" s="22" t="s">
        <v>1032</v>
      </c>
      <c r="O399" s="22" t="s">
        <v>1032</v>
      </c>
      <c r="P399" s="22" t="s">
        <v>1032</v>
      </c>
      <c r="Q399" s="22" t="s">
        <v>1032</v>
      </c>
      <c r="R399" s="22" t="s">
        <v>1032</v>
      </c>
      <c r="S399" s="22" t="s">
        <v>1032</v>
      </c>
      <c r="T399" s="22" t="s">
        <v>1032</v>
      </c>
      <c r="U399" s="22" t="s">
        <v>1032</v>
      </c>
      <c r="V399" s="22" t="s">
        <v>1032</v>
      </c>
      <c r="W399" s="22" t="s">
        <v>1032</v>
      </c>
      <c r="X399" s="22" t="s">
        <v>1032</v>
      </c>
      <c r="Y399" s="22" t="s">
        <v>1032</v>
      </c>
      <c r="Z399" s="22" t="s">
        <v>1032</v>
      </c>
      <c r="AA399" s="22" t="s">
        <v>1032</v>
      </c>
    </row>
    <row r="400" spans="1:27" x14ac:dyDescent="0.25">
      <c r="A400" s="20" t="s">
        <v>436</v>
      </c>
      <c r="B400" s="21" t="s">
        <v>936</v>
      </c>
      <c r="C400" s="20" t="s">
        <v>537</v>
      </c>
      <c r="D400" s="22" t="s">
        <v>1032</v>
      </c>
      <c r="E400" s="22" t="s">
        <v>1032</v>
      </c>
      <c r="F400" s="22" t="s">
        <v>1032</v>
      </c>
      <c r="G400" s="22" t="s">
        <v>1033</v>
      </c>
      <c r="H400" s="22" t="s">
        <v>1032</v>
      </c>
      <c r="I400" s="22" t="s">
        <v>1032</v>
      </c>
      <c r="J400" s="22" t="s">
        <v>1032</v>
      </c>
      <c r="K400" s="22" t="s">
        <v>1032</v>
      </c>
      <c r="L400" s="22" t="s">
        <v>1032</v>
      </c>
      <c r="M400" s="22" t="s">
        <v>1032</v>
      </c>
      <c r="N400" s="22" t="s">
        <v>1032</v>
      </c>
      <c r="O400" s="22" t="s">
        <v>1032</v>
      </c>
      <c r="P400" s="22" t="s">
        <v>1032</v>
      </c>
      <c r="Q400" s="22" t="s">
        <v>1032</v>
      </c>
      <c r="R400" s="22" t="s">
        <v>1032</v>
      </c>
      <c r="S400" s="22" t="s">
        <v>1032</v>
      </c>
      <c r="T400" s="22" t="s">
        <v>1032</v>
      </c>
      <c r="U400" s="22" t="s">
        <v>1032</v>
      </c>
      <c r="V400" s="22" t="s">
        <v>1032</v>
      </c>
      <c r="W400" s="22" t="s">
        <v>1032</v>
      </c>
      <c r="X400" s="22" t="s">
        <v>1032</v>
      </c>
      <c r="Y400" s="22" t="s">
        <v>1032</v>
      </c>
      <c r="Z400" s="22" t="s">
        <v>1032</v>
      </c>
      <c r="AA400" s="22" t="s">
        <v>1032</v>
      </c>
    </row>
    <row r="401" spans="1:27" x14ac:dyDescent="0.25">
      <c r="A401" s="20" t="s">
        <v>437</v>
      </c>
      <c r="B401" s="21" t="s">
        <v>937</v>
      </c>
      <c r="C401" s="20" t="s">
        <v>547</v>
      </c>
      <c r="D401" s="22" t="s">
        <v>1032</v>
      </c>
      <c r="E401" s="22" t="s">
        <v>1032</v>
      </c>
      <c r="F401" s="22" t="s">
        <v>1032</v>
      </c>
      <c r="G401" s="22" t="s">
        <v>1032</v>
      </c>
      <c r="H401" s="22" t="s">
        <v>1032</v>
      </c>
      <c r="I401" s="22" t="s">
        <v>1032</v>
      </c>
      <c r="J401" s="22" t="s">
        <v>1032</v>
      </c>
      <c r="K401" s="22" t="s">
        <v>1032</v>
      </c>
      <c r="L401" s="22" t="s">
        <v>1032</v>
      </c>
      <c r="M401" s="22" t="s">
        <v>1032</v>
      </c>
      <c r="N401" s="22" t="s">
        <v>1032</v>
      </c>
      <c r="O401" s="22" t="s">
        <v>1032</v>
      </c>
      <c r="P401" s="22" t="s">
        <v>1032</v>
      </c>
      <c r="Q401" s="22" t="s">
        <v>1032</v>
      </c>
      <c r="R401" s="22" t="s">
        <v>1032</v>
      </c>
      <c r="S401" s="22" t="s">
        <v>1032</v>
      </c>
      <c r="T401" s="22" t="s">
        <v>1032</v>
      </c>
      <c r="U401" s="22" t="s">
        <v>1032</v>
      </c>
      <c r="V401" s="22" t="s">
        <v>1032</v>
      </c>
      <c r="W401" s="22" t="s">
        <v>1032</v>
      </c>
      <c r="X401" s="22" t="s">
        <v>1032</v>
      </c>
      <c r="Y401" s="22" t="s">
        <v>1032</v>
      </c>
      <c r="Z401" s="22" t="s">
        <v>1032</v>
      </c>
      <c r="AA401" s="22" t="s">
        <v>1032</v>
      </c>
    </row>
    <row r="402" spans="1:27" x14ac:dyDescent="0.25">
      <c r="A402" s="20" t="s">
        <v>438</v>
      </c>
      <c r="B402" s="21" t="s">
        <v>938</v>
      </c>
      <c r="C402" s="20" t="s">
        <v>542</v>
      </c>
      <c r="D402" s="22" t="s">
        <v>1034</v>
      </c>
      <c r="E402" s="22" t="s">
        <v>1032</v>
      </c>
      <c r="F402" s="22" t="s">
        <v>1032</v>
      </c>
      <c r="G402" s="22" t="s">
        <v>1032</v>
      </c>
      <c r="H402" s="22" t="s">
        <v>1032</v>
      </c>
      <c r="I402" s="22" t="s">
        <v>1032</v>
      </c>
      <c r="J402" s="22" t="s">
        <v>1032</v>
      </c>
      <c r="K402" s="22" t="s">
        <v>1032</v>
      </c>
      <c r="L402" s="22" t="s">
        <v>1032</v>
      </c>
      <c r="M402" s="22" t="s">
        <v>1033</v>
      </c>
      <c r="N402" s="22" t="s">
        <v>1032</v>
      </c>
      <c r="O402" s="22" t="s">
        <v>1032</v>
      </c>
      <c r="P402" s="22" t="s">
        <v>1033</v>
      </c>
      <c r="Q402" s="22" t="s">
        <v>1032</v>
      </c>
      <c r="R402" s="22" t="s">
        <v>1032</v>
      </c>
      <c r="S402" s="22" t="s">
        <v>1032</v>
      </c>
      <c r="T402" s="22" t="s">
        <v>1032</v>
      </c>
      <c r="U402" s="22" t="s">
        <v>1032</v>
      </c>
      <c r="V402" s="22" t="s">
        <v>1032</v>
      </c>
      <c r="W402" s="22" t="s">
        <v>1032</v>
      </c>
      <c r="X402" s="22" t="s">
        <v>1032</v>
      </c>
      <c r="Y402" s="22" t="s">
        <v>1032</v>
      </c>
      <c r="Z402" s="22" t="s">
        <v>1032</v>
      </c>
      <c r="AA402" s="22" t="s">
        <v>1032</v>
      </c>
    </row>
    <row r="403" spans="1:27" x14ac:dyDescent="0.25">
      <c r="A403" s="20" t="s">
        <v>439</v>
      </c>
      <c r="B403" s="21" t="s">
        <v>939</v>
      </c>
      <c r="C403" s="20" t="s">
        <v>544</v>
      </c>
      <c r="D403" s="22" t="s">
        <v>1031</v>
      </c>
      <c r="E403" s="22" t="s">
        <v>1031</v>
      </c>
      <c r="F403" s="22" t="s">
        <v>1031</v>
      </c>
      <c r="G403" s="22" t="s">
        <v>1031</v>
      </c>
      <c r="H403" s="22" t="s">
        <v>1031</v>
      </c>
      <c r="I403" s="22" t="s">
        <v>1032</v>
      </c>
      <c r="J403" s="22" t="s">
        <v>1031</v>
      </c>
      <c r="K403" s="22" t="s">
        <v>1031</v>
      </c>
      <c r="L403" s="22" t="s">
        <v>1031</v>
      </c>
      <c r="M403" s="22" t="s">
        <v>1031</v>
      </c>
      <c r="N403" s="22" t="s">
        <v>1032</v>
      </c>
      <c r="O403" s="22" t="s">
        <v>1033</v>
      </c>
      <c r="P403" s="22" t="s">
        <v>1031</v>
      </c>
      <c r="Q403" s="22" t="s">
        <v>1031</v>
      </c>
      <c r="R403" s="22" t="s">
        <v>1031</v>
      </c>
      <c r="S403" s="22" t="s">
        <v>1031</v>
      </c>
      <c r="T403" s="22" t="s">
        <v>1032</v>
      </c>
      <c r="U403" s="22" t="s">
        <v>1032</v>
      </c>
      <c r="V403" s="22" t="s">
        <v>1032</v>
      </c>
      <c r="W403" s="22" t="s">
        <v>1032</v>
      </c>
      <c r="X403" s="22" t="s">
        <v>1032</v>
      </c>
      <c r="Y403" s="22" t="s">
        <v>1033</v>
      </c>
      <c r="Z403" s="22" t="s">
        <v>1031</v>
      </c>
      <c r="AA403" s="22" t="s">
        <v>1031</v>
      </c>
    </row>
    <row r="404" spans="1:27" x14ac:dyDescent="0.25">
      <c r="A404" s="20" t="s">
        <v>440</v>
      </c>
      <c r="B404" s="21" t="s">
        <v>940</v>
      </c>
      <c r="C404" s="20" t="s">
        <v>532</v>
      </c>
      <c r="D404" s="22" t="s">
        <v>1032</v>
      </c>
      <c r="E404" s="22" t="s">
        <v>1031</v>
      </c>
      <c r="F404" s="22" t="s">
        <v>1031</v>
      </c>
      <c r="G404" s="22" t="s">
        <v>1033</v>
      </c>
      <c r="H404" s="22" t="s">
        <v>1032</v>
      </c>
      <c r="I404" s="22" t="s">
        <v>1032</v>
      </c>
      <c r="J404" s="22" t="s">
        <v>1031</v>
      </c>
      <c r="K404" s="22" t="s">
        <v>1031</v>
      </c>
      <c r="L404" s="22" t="s">
        <v>1031</v>
      </c>
      <c r="M404" s="22" t="s">
        <v>1033</v>
      </c>
      <c r="N404" s="22" t="s">
        <v>1032</v>
      </c>
      <c r="O404" s="22" t="s">
        <v>1031</v>
      </c>
      <c r="P404" s="22" t="s">
        <v>1031</v>
      </c>
      <c r="Q404" s="22" t="s">
        <v>1031</v>
      </c>
      <c r="R404" s="22" t="s">
        <v>1031</v>
      </c>
      <c r="S404" s="22" t="s">
        <v>1031</v>
      </c>
      <c r="T404" s="22" t="s">
        <v>1032</v>
      </c>
      <c r="U404" s="22" t="s">
        <v>1032</v>
      </c>
      <c r="V404" s="22" t="s">
        <v>1032</v>
      </c>
      <c r="W404" s="22" t="s">
        <v>1032</v>
      </c>
      <c r="X404" s="22" t="s">
        <v>1032</v>
      </c>
      <c r="Y404" s="22" t="s">
        <v>1033</v>
      </c>
      <c r="Z404" s="22" t="s">
        <v>1031</v>
      </c>
      <c r="AA404" s="22" t="s">
        <v>1032</v>
      </c>
    </row>
    <row r="405" spans="1:27" x14ac:dyDescent="0.25">
      <c r="A405" s="20" t="s">
        <v>441</v>
      </c>
      <c r="B405" s="21" t="s">
        <v>941</v>
      </c>
      <c r="C405" s="20" t="s">
        <v>578</v>
      </c>
      <c r="D405" s="22" t="s">
        <v>1031</v>
      </c>
      <c r="E405" s="22" t="s">
        <v>1031</v>
      </c>
      <c r="F405" s="22" t="s">
        <v>1032</v>
      </c>
      <c r="G405" s="22" t="s">
        <v>1031</v>
      </c>
      <c r="H405" s="22" t="s">
        <v>1032</v>
      </c>
      <c r="I405" s="22" t="s">
        <v>1032</v>
      </c>
      <c r="J405" s="22" t="s">
        <v>1031</v>
      </c>
      <c r="K405" s="22" t="s">
        <v>1031</v>
      </c>
      <c r="L405" s="22" t="s">
        <v>1031</v>
      </c>
      <c r="M405" s="22" t="s">
        <v>1031</v>
      </c>
      <c r="N405" s="22" t="s">
        <v>1032</v>
      </c>
      <c r="O405" s="22" t="s">
        <v>1033</v>
      </c>
      <c r="P405" s="22" t="s">
        <v>1033</v>
      </c>
      <c r="Q405" s="22" t="s">
        <v>1031</v>
      </c>
      <c r="R405" s="22" t="s">
        <v>1031</v>
      </c>
      <c r="S405" s="22" t="s">
        <v>1031</v>
      </c>
      <c r="T405" s="22" t="s">
        <v>1032</v>
      </c>
      <c r="U405" s="22" t="s">
        <v>1032</v>
      </c>
      <c r="V405" s="22" t="s">
        <v>1032</v>
      </c>
      <c r="W405" s="22" t="s">
        <v>1032</v>
      </c>
      <c r="X405" s="22" t="s">
        <v>1032</v>
      </c>
      <c r="Y405" s="22" t="s">
        <v>1033</v>
      </c>
      <c r="Z405" s="22" t="s">
        <v>1031</v>
      </c>
      <c r="AA405" s="22" t="s">
        <v>1031</v>
      </c>
    </row>
    <row r="406" spans="1:27" x14ac:dyDescent="0.25">
      <c r="A406" s="20" t="s">
        <v>442</v>
      </c>
      <c r="B406" s="21" t="s">
        <v>942</v>
      </c>
      <c r="C406" s="20" t="s">
        <v>578</v>
      </c>
      <c r="D406" s="22" t="s">
        <v>1032</v>
      </c>
      <c r="E406" s="22" t="s">
        <v>1032</v>
      </c>
      <c r="F406" s="22" t="s">
        <v>1032</v>
      </c>
      <c r="G406" s="22" t="s">
        <v>1033</v>
      </c>
      <c r="H406" s="22" t="s">
        <v>1032</v>
      </c>
      <c r="I406" s="22" t="s">
        <v>1032</v>
      </c>
      <c r="J406" s="22" t="s">
        <v>1032</v>
      </c>
      <c r="K406" s="22" t="s">
        <v>1031</v>
      </c>
      <c r="L406" s="22" t="s">
        <v>1032</v>
      </c>
      <c r="M406" s="22" t="s">
        <v>1031</v>
      </c>
      <c r="N406" s="22" t="s">
        <v>1032</v>
      </c>
      <c r="O406" s="22" t="s">
        <v>1033</v>
      </c>
      <c r="P406" s="22" t="s">
        <v>1033</v>
      </c>
      <c r="Q406" s="22" t="s">
        <v>1031</v>
      </c>
      <c r="R406" s="22" t="s">
        <v>1031</v>
      </c>
      <c r="S406" s="22" t="s">
        <v>1031</v>
      </c>
      <c r="T406" s="22" t="s">
        <v>1032</v>
      </c>
      <c r="U406" s="22" t="s">
        <v>1032</v>
      </c>
      <c r="V406" s="22" t="s">
        <v>1032</v>
      </c>
      <c r="W406" s="22" t="s">
        <v>1032</v>
      </c>
      <c r="X406" s="22" t="s">
        <v>1032</v>
      </c>
      <c r="Y406" s="22" t="s">
        <v>1032</v>
      </c>
      <c r="Z406" s="22" t="s">
        <v>1031</v>
      </c>
      <c r="AA406" s="22" t="s">
        <v>1031</v>
      </c>
    </row>
    <row r="407" spans="1:27" x14ac:dyDescent="0.25">
      <c r="A407" s="20" t="s">
        <v>443</v>
      </c>
      <c r="B407" s="21" t="s">
        <v>943</v>
      </c>
      <c r="C407" s="20" t="s">
        <v>534</v>
      </c>
      <c r="D407" s="22" t="s">
        <v>1033</v>
      </c>
      <c r="E407" s="22" t="s">
        <v>1033</v>
      </c>
      <c r="F407" s="22" t="s">
        <v>1033</v>
      </c>
      <c r="G407" s="22" t="s">
        <v>1033</v>
      </c>
      <c r="H407" s="22" t="s">
        <v>1033</v>
      </c>
      <c r="I407" s="22" t="s">
        <v>1032</v>
      </c>
      <c r="J407" s="22" t="s">
        <v>1033</v>
      </c>
      <c r="K407" s="22" t="s">
        <v>1031</v>
      </c>
      <c r="L407" s="22" t="s">
        <v>1032</v>
      </c>
      <c r="M407" s="22" t="s">
        <v>1031</v>
      </c>
      <c r="N407" s="22" t="s">
        <v>1032</v>
      </c>
      <c r="O407" s="22" t="s">
        <v>1031</v>
      </c>
      <c r="P407" s="22" t="s">
        <v>1031</v>
      </c>
      <c r="Q407" s="22" t="s">
        <v>1031</v>
      </c>
      <c r="R407" s="22" t="s">
        <v>1031</v>
      </c>
      <c r="S407" s="22" t="s">
        <v>1032</v>
      </c>
      <c r="T407" s="22" t="s">
        <v>1032</v>
      </c>
      <c r="U407" s="22" t="s">
        <v>1032</v>
      </c>
      <c r="V407" s="22" t="s">
        <v>1032</v>
      </c>
      <c r="W407" s="22" t="s">
        <v>1032</v>
      </c>
      <c r="X407" s="22" t="s">
        <v>1032</v>
      </c>
      <c r="Y407" s="22" t="s">
        <v>1033</v>
      </c>
      <c r="Z407" s="22" t="s">
        <v>1031</v>
      </c>
      <c r="AA407" s="22" t="s">
        <v>1032</v>
      </c>
    </row>
    <row r="408" spans="1:27" x14ac:dyDescent="0.25">
      <c r="A408" s="20" t="s">
        <v>444</v>
      </c>
      <c r="B408" s="21" t="s">
        <v>944</v>
      </c>
      <c r="C408" s="20" t="s">
        <v>532</v>
      </c>
      <c r="D408" s="22" t="s">
        <v>1032</v>
      </c>
      <c r="E408" s="22" t="s">
        <v>1032</v>
      </c>
      <c r="F408" s="22" t="s">
        <v>1032</v>
      </c>
      <c r="G408" s="22" t="s">
        <v>1032</v>
      </c>
      <c r="H408" s="22" t="s">
        <v>1032</v>
      </c>
      <c r="I408" s="22" t="s">
        <v>1032</v>
      </c>
      <c r="J408" s="22" t="s">
        <v>1032</v>
      </c>
      <c r="K408" s="22" t="s">
        <v>1031</v>
      </c>
      <c r="L408" s="22" t="s">
        <v>1032</v>
      </c>
      <c r="M408" s="22" t="s">
        <v>1033</v>
      </c>
      <c r="N408" s="22" t="s">
        <v>1032</v>
      </c>
      <c r="O408" s="22" t="s">
        <v>1032</v>
      </c>
      <c r="P408" s="22" t="s">
        <v>1032</v>
      </c>
      <c r="Q408" s="22" t="s">
        <v>1032</v>
      </c>
      <c r="R408" s="22" t="s">
        <v>1031</v>
      </c>
      <c r="S408" s="22" t="s">
        <v>1032</v>
      </c>
      <c r="T408" s="22" t="s">
        <v>1032</v>
      </c>
      <c r="U408" s="22" t="s">
        <v>1032</v>
      </c>
      <c r="V408" s="22" t="s">
        <v>1032</v>
      </c>
      <c r="W408" s="22" t="s">
        <v>1032</v>
      </c>
      <c r="X408" s="22" t="s">
        <v>1032</v>
      </c>
      <c r="Y408" s="22" t="s">
        <v>1032</v>
      </c>
      <c r="Z408" s="22" t="s">
        <v>1032</v>
      </c>
      <c r="AA408" s="22" t="s">
        <v>1032</v>
      </c>
    </row>
    <row r="409" spans="1:27" x14ac:dyDescent="0.25">
      <c r="A409" s="20" t="s">
        <v>445</v>
      </c>
      <c r="B409" s="21" t="s">
        <v>945</v>
      </c>
      <c r="C409" s="20" t="s">
        <v>542</v>
      </c>
      <c r="D409" s="22" t="s">
        <v>1031</v>
      </c>
      <c r="E409" s="22" t="s">
        <v>1031</v>
      </c>
      <c r="F409" s="22" t="s">
        <v>1033</v>
      </c>
      <c r="G409" s="22" t="s">
        <v>1031</v>
      </c>
      <c r="H409" s="22" t="s">
        <v>1033</v>
      </c>
      <c r="I409" s="22" t="s">
        <v>1032</v>
      </c>
      <c r="J409" s="22" t="s">
        <v>1031</v>
      </c>
      <c r="K409" s="22" t="s">
        <v>1031</v>
      </c>
      <c r="L409" s="22" t="s">
        <v>1033</v>
      </c>
      <c r="M409" s="22" t="s">
        <v>1031</v>
      </c>
      <c r="N409" s="22" t="s">
        <v>1032</v>
      </c>
      <c r="O409" s="22" t="s">
        <v>1033</v>
      </c>
      <c r="P409" s="22" t="s">
        <v>1031</v>
      </c>
      <c r="Q409" s="22" t="s">
        <v>1032</v>
      </c>
      <c r="R409" s="22" t="s">
        <v>1031</v>
      </c>
      <c r="S409" s="22" t="s">
        <v>1031</v>
      </c>
      <c r="T409" s="22" t="s">
        <v>1031</v>
      </c>
      <c r="U409" s="22" t="s">
        <v>1031</v>
      </c>
      <c r="V409" s="22" t="s">
        <v>1031</v>
      </c>
      <c r="W409" s="22" t="s">
        <v>1032</v>
      </c>
      <c r="X409" s="22" t="s">
        <v>1031</v>
      </c>
      <c r="Y409" s="22" t="s">
        <v>1033</v>
      </c>
      <c r="Z409" s="22" t="s">
        <v>1031</v>
      </c>
      <c r="AA409" s="22" t="s">
        <v>1032</v>
      </c>
    </row>
    <row r="410" spans="1:27" x14ac:dyDescent="0.25">
      <c r="A410" s="20" t="s">
        <v>446</v>
      </c>
      <c r="B410" s="21" t="s">
        <v>946</v>
      </c>
      <c r="C410" s="20" t="s">
        <v>542</v>
      </c>
      <c r="D410" s="22" t="s">
        <v>1033</v>
      </c>
      <c r="E410" s="22" t="s">
        <v>1033</v>
      </c>
      <c r="F410" s="22" t="s">
        <v>1032</v>
      </c>
      <c r="G410" s="22" t="s">
        <v>1033</v>
      </c>
      <c r="H410" s="22" t="s">
        <v>1033</v>
      </c>
      <c r="I410" s="22" t="s">
        <v>1032</v>
      </c>
      <c r="J410" s="22" t="s">
        <v>1033</v>
      </c>
      <c r="K410" s="22" t="s">
        <v>1031</v>
      </c>
      <c r="L410" s="22" t="s">
        <v>1031</v>
      </c>
      <c r="M410" s="22" t="s">
        <v>1031</v>
      </c>
      <c r="N410" s="22" t="s">
        <v>1032</v>
      </c>
      <c r="O410" s="22" t="s">
        <v>1033</v>
      </c>
      <c r="P410" s="22" t="s">
        <v>1031</v>
      </c>
      <c r="Q410" s="22" t="s">
        <v>1033</v>
      </c>
      <c r="R410" s="22" t="s">
        <v>1031</v>
      </c>
      <c r="S410" s="22" t="s">
        <v>1031</v>
      </c>
      <c r="T410" s="22" t="s">
        <v>1031</v>
      </c>
      <c r="U410" s="22" t="s">
        <v>1031</v>
      </c>
      <c r="V410" s="22" t="s">
        <v>1033</v>
      </c>
      <c r="W410" s="22" t="s">
        <v>1032</v>
      </c>
      <c r="X410" s="22" t="s">
        <v>1031</v>
      </c>
      <c r="Y410" s="22" t="s">
        <v>1033</v>
      </c>
      <c r="Z410" s="22" t="s">
        <v>1031</v>
      </c>
      <c r="AA410" s="22" t="s">
        <v>1031</v>
      </c>
    </row>
    <row r="411" spans="1:27" x14ac:dyDescent="0.25">
      <c r="A411" s="20" t="s">
        <v>447</v>
      </c>
      <c r="B411" s="21" t="s">
        <v>947</v>
      </c>
      <c r="C411" s="20" t="s">
        <v>542</v>
      </c>
      <c r="D411" s="22" t="s">
        <v>1032</v>
      </c>
      <c r="E411" s="22" t="s">
        <v>1032</v>
      </c>
      <c r="F411" s="22" t="s">
        <v>1032</v>
      </c>
      <c r="G411" s="22" t="s">
        <v>1032</v>
      </c>
      <c r="H411" s="22" t="s">
        <v>1032</v>
      </c>
      <c r="I411" s="22" t="s">
        <v>1032</v>
      </c>
      <c r="J411" s="22" t="s">
        <v>1032</v>
      </c>
      <c r="K411" s="22" t="s">
        <v>1033</v>
      </c>
      <c r="L411" s="22" t="s">
        <v>1032</v>
      </c>
      <c r="M411" s="22" t="s">
        <v>1033</v>
      </c>
      <c r="N411" s="22" t="s">
        <v>1032</v>
      </c>
      <c r="O411" s="22" t="s">
        <v>1032</v>
      </c>
      <c r="P411" s="22" t="s">
        <v>1032</v>
      </c>
      <c r="Q411" s="22" t="s">
        <v>1032</v>
      </c>
      <c r="R411" s="22" t="s">
        <v>1032</v>
      </c>
      <c r="S411" s="22" t="s">
        <v>1032</v>
      </c>
      <c r="T411" s="22" t="s">
        <v>1032</v>
      </c>
      <c r="U411" s="22" t="s">
        <v>1032</v>
      </c>
      <c r="V411" s="22" t="s">
        <v>1032</v>
      </c>
      <c r="W411" s="22" t="s">
        <v>1032</v>
      </c>
      <c r="X411" s="22" t="s">
        <v>1032</v>
      </c>
      <c r="Y411" s="22" t="s">
        <v>1032</v>
      </c>
      <c r="Z411" s="22" t="s">
        <v>1032</v>
      </c>
      <c r="AA411" s="22" t="s">
        <v>1032</v>
      </c>
    </row>
    <row r="412" spans="1:27" x14ac:dyDescent="0.25">
      <c r="A412" s="20" t="s">
        <v>448</v>
      </c>
      <c r="B412" s="21" t="s">
        <v>948</v>
      </c>
      <c r="C412" s="20" t="s">
        <v>547</v>
      </c>
      <c r="D412" s="22" t="s">
        <v>1031</v>
      </c>
      <c r="E412" s="22" t="s">
        <v>1031</v>
      </c>
      <c r="F412" s="22" t="s">
        <v>1031</v>
      </c>
      <c r="G412" s="22" t="s">
        <v>1034</v>
      </c>
      <c r="H412" s="22" t="s">
        <v>1031</v>
      </c>
      <c r="I412" s="22" t="s">
        <v>1034</v>
      </c>
      <c r="J412" s="22" t="s">
        <v>1031</v>
      </c>
      <c r="K412" s="22" t="s">
        <v>1031</v>
      </c>
      <c r="L412" s="22" t="s">
        <v>1031</v>
      </c>
      <c r="M412" s="22" t="s">
        <v>1031</v>
      </c>
      <c r="N412" s="22" t="s">
        <v>1032</v>
      </c>
      <c r="O412" s="22" t="s">
        <v>1031</v>
      </c>
      <c r="P412" s="22" t="s">
        <v>1031</v>
      </c>
      <c r="Q412" s="22" t="s">
        <v>1031</v>
      </c>
      <c r="R412" s="22" t="s">
        <v>1031</v>
      </c>
      <c r="S412" s="22" t="s">
        <v>1031</v>
      </c>
      <c r="T412" s="22" t="s">
        <v>1031</v>
      </c>
      <c r="U412" s="22" t="s">
        <v>1031</v>
      </c>
      <c r="V412" s="22" t="s">
        <v>1034</v>
      </c>
      <c r="W412" s="22" t="s">
        <v>1032</v>
      </c>
      <c r="X412" s="22" t="s">
        <v>1031</v>
      </c>
      <c r="Y412" s="22" t="s">
        <v>1031</v>
      </c>
      <c r="Z412" s="22" t="s">
        <v>1031</v>
      </c>
      <c r="AA412" s="22" t="s">
        <v>1031</v>
      </c>
    </row>
    <row r="413" spans="1:27" x14ac:dyDescent="0.25">
      <c r="A413" s="20" t="s">
        <v>449</v>
      </c>
      <c r="B413" s="21" t="s">
        <v>949</v>
      </c>
      <c r="C413" s="20" t="s">
        <v>532</v>
      </c>
      <c r="D413" s="22" t="s">
        <v>1034</v>
      </c>
      <c r="E413" s="22" t="s">
        <v>1032</v>
      </c>
      <c r="F413" s="22" t="s">
        <v>1032</v>
      </c>
      <c r="G413" s="22" t="s">
        <v>1032</v>
      </c>
      <c r="H413" s="22" t="s">
        <v>1032</v>
      </c>
      <c r="I413" s="22" t="s">
        <v>1032</v>
      </c>
      <c r="J413" s="22" t="s">
        <v>1032</v>
      </c>
      <c r="K413" s="22" t="s">
        <v>1032</v>
      </c>
      <c r="L413" s="22" t="s">
        <v>1032</v>
      </c>
      <c r="M413" s="22" t="s">
        <v>1033</v>
      </c>
      <c r="N413" s="22" t="s">
        <v>1033</v>
      </c>
      <c r="O413" s="22" t="s">
        <v>1033</v>
      </c>
      <c r="P413" s="22" t="s">
        <v>1033</v>
      </c>
      <c r="Q413" s="22" t="s">
        <v>1033</v>
      </c>
      <c r="R413" s="22" t="s">
        <v>1032</v>
      </c>
      <c r="S413" s="22" t="s">
        <v>1033</v>
      </c>
      <c r="T413" s="22" t="s">
        <v>1032</v>
      </c>
      <c r="U413" s="22" t="s">
        <v>1032</v>
      </c>
      <c r="V413" s="22" t="s">
        <v>1032</v>
      </c>
      <c r="W413" s="22" t="s">
        <v>1032</v>
      </c>
      <c r="X413" s="22" t="s">
        <v>1032</v>
      </c>
      <c r="Y413" s="22" t="s">
        <v>1032</v>
      </c>
      <c r="Z413" s="22" t="s">
        <v>1032</v>
      </c>
      <c r="AA413" s="22" t="s">
        <v>1032</v>
      </c>
    </row>
    <row r="414" spans="1:27" x14ac:dyDescent="0.25">
      <c r="A414" s="20" t="s">
        <v>450</v>
      </c>
      <c r="B414" s="21" t="s">
        <v>950</v>
      </c>
      <c r="C414" s="20" t="s">
        <v>534</v>
      </c>
      <c r="D414" s="22" t="s">
        <v>1034</v>
      </c>
      <c r="E414" s="22" t="s">
        <v>1032</v>
      </c>
      <c r="F414" s="22" t="s">
        <v>1033</v>
      </c>
      <c r="G414" s="22" t="s">
        <v>1032</v>
      </c>
      <c r="H414" s="22" t="s">
        <v>1032</v>
      </c>
      <c r="I414" s="22" t="s">
        <v>1032</v>
      </c>
      <c r="J414" s="22" t="s">
        <v>1032</v>
      </c>
      <c r="K414" s="22" t="s">
        <v>1033</v>
      </c>
      <c r="L414" s="22" t="s">
        <v>1032</v>
      </c>
      <c r="M414" s="22" t="s">
        <v>1033</v>
      </c>
      <c r="N414" s="22" t="s">
        <v>1033</v>
      </c>
      <c r="O414" s="22" t="s">
        <v>1033</v>
      </c>
      <c r="P414" s="22" t="s">
        <v>1033</v>
      </c>
      <c r="Q414" s="22" t="s">
        <v>1033</v>
      </c>
      <c r="R414" s="22" t="s">
        <v>1033</v>
      </c>
      <c r="S414" s="22" t="s">
        <v>1033</v>
      </c>
      <c r="T414" s="22" t="s">
        <v>1032</v>
      </c>
      <c r="U414" s="22" t="s">
        <v>1033</v>
      </c>
      <c r="V414" s="22" t="s">
        <v>1032</v>
      </c>
      <c r="W414" s="22" t="s">
        <v>1033</v>
      </c>
      <c r="X414" s="22" t="s">
        <v>1032</v>
      </c>
      <c r="Y414" s="22" t="s">
        <v>1032</v>
      </c>
      <c r="Z414" s="22" t="s">
        <v>1032</v>
      </c>
      <c r="AA414" s="22" t="s">
        <v>1032</v>
      </c>
    </row>
    <row r="415" spans="1:27" x14ac:dyDescent="0.25">
      <c r="A415" s="20" t="s">
        <v>451</v>
      </c>
      <c r="B415" s="21" t="s">
        <v>951</v>
      </c>
      <c r="C415" s="20" t="s">
        <v>547</v>
      </c>
      <c r="D415" s="22" t="s">
        <v>1034</v>
      </c>
      <c r="E415" s="22" t="s">
        <v>1034</v>
      </c>
      <c r="F415" s="22" t="s">
        <v>1034</v>
      </c>
      <c r="G415" s="22" t="s">
        <v>1032</v>
      </c>
      <c r="H415" s="22" t="s">
        <v>1033</v>
      </c>
      <c r="I415" s="22" t="s">
        <v>1032</v>
      </c>
      <c r="J415" s="22" t="s">
        <v>1032</v>
      </c>
      <c r="K415" s="22" t="s">
        <v>1032</v>
      </c>
      <c r="L415" s="22" t="s">
        <v>1032</v>
      </c>
      <c r="M415" s="22" t="s">
        <v>1031</v>
      </c>
      <c r="N415" s="22" t="s">
        <v>1033</v>
      </c>
      <c r="O415" s="22" t="s">
        <v>1033</v>
      </c>
      <c r="P415" s="22" t="s">
        <v>1031</v>
      </c>
      <c r="Q415" s="22" t="s">
        <v>1032</v>
      </c>
      <c r="R415" s="22" t="s">
        <v>1032</v>
      </c>
      <c r="S415" s="22" t="s">
        <v>1032</v>
      </c>
      <c r="T415" s="22" t="s">
        <v>1032</v>
      </c>
      <c r="U415" s="22" t="s">
        <v>1032</v>
      </c>
      <c r="V415" s="22" t="s">
        <v>1032</v>
      </c>
      <c r="W415" s="22" t="s">
        <v>1032</v>
      </c>
      <c r="X415" s="22" t="s">
        <v>1032</v>
      </c>
      <c r="Y415" s="22" t="s">
        <v>1032</v>
      </c>
      <c r="Z415" s="22" t="s">
        <v>1031</v>
      </c>
      <c r="AA415" s="22" t="s">
        <v>1032</v>
      </c>
    </row>
    <row r="416" spans="1:27" x14ac:dyDescent="0.25">
      <c r="A416" s="20" t="s">
        <v>452</v>
      </c>
      <c r="B416" s="21" t="s">
        <v>952</v>
      </c>
      <c r="C416" s="20" t="s">
        <v>537</v>
      </c>
      <c r="D416" s="22" t="s">
        <v>1034</v>
      </c>
      <c r="E416" s="22" t="s">
        <v>1034</v>
      </c>
      <c r="F416" s="22" t="s">
        <v>1034</v>
      </c>
      <c r="G416" s="22" t="s">
        <v>1031</v>
      </c>
      <c r="H416" s="22" t="s">
        <v>1034</v>
      </c>
      <c r="I416" s="22" t="s">
        <v>1032</v>
      </c>
      <c r="J416" s="22" t="s">
        <v>1034</v>
      </c>
      <c r="K416" s="22" t="s">
        <v>1034</v>
      </c>
      <c r="L416" s="22" t="s">
        <v>1031</v>
      </c>
      <c r="M416" s="22" t="s">
        <v>1031</v>
      </c>
      <c r="N416" s="22" t="s">
        <v>1031</v>
      </c>
      <c r="O416" s="22" t="s">
        <v>1034</v>
      </c>
      <c r="P416" s="22" t="s">
        <v>1034</v>
      </c>
      <c r="Q416" s="22" t="s">
        <v>1034</v>
      </c>
      <c r="R416" s="22" t="s">
        <v>1034</v>
      </c>
      <c r="S416" s="22" t="s">
        <v>1034</v>
      </c>
      <c r="T416" s="22" t="s">
        <v>1031</v>
      </c>
      <c r="U416" s="22" t="s">
        <v>1031</v>
      </c>
      <c r="V416" s="22" t="s">
        <v>1031</v>
      </c>
      <c r="W416" s="22" t="s">
        <v>1034</v>
      </c>
      <c r="X416" s="22" t="s">
        <v>1031</v>
      </c>
      <c r="Y416" s="22" t="s">
        <v>1034</v>
      </c>
      <c r="Z416" s="22" t="s">
        <v>1031</v>
      </c>
      <c r="AA416" s="22" t="s">
        <v>1032</v>
      </c>
    </row>
    <row r="417" spans="1:27" x14ac:dyDescent="0.25">
      <c r="A417" s="20" t="s">
        <v>453</v>
      </c>
      <c r="B417" s="21" t="s">
        <v>953</v>
      </c>
      <c r="C417" s="20" t="s">
        <v>547</v>
      </c>
      <c r="D417" s="22" t="s">
        <v>1032</v>
      </c>
      <c r="E417" s="22" t="s">
        <v>1032</v>
      </c>
      <c r="F417" s="22" t="s">
        <v>1032</v>
      </c>
      <c r="G417" s="22" t="s">
        <v>1032</v>
      </c>
      <c r="H417" s="22" t="s">
        <v>1032</v>
      </c>
      <c r="I417" s="22" t="s">
        <v>1032</v>
      </c>
      <c r="J417" s="22" t="s">
        <v>1032</v>
      </c>
      <c r="K417" s="22" t="s">
        <v>1032</v>
      </c>
      <c r="L417" s="22" t="s">
        <v>1032</v>
      </c>
      <c r="M417" s="22" t="s">
        <v>1032</v>
      </c>
      <c r="N417" s="22" t="s">
        <v>1032</v>
      </c>
      <c r="O417" s="22" t="s">
        <v>1032</v>
      </c>
      <c r="P417" s="22" t="s">
        <v>1032</v>
      </c>
      <c r="Q417" s="22" t="s">
        <v>1032</v>
      </c>
      <c r="R417" s="22" t="s">
        <v>1032</v>
      </c>
      <c r="S417" s="22" t="s">
        <v>1032</v>
      </c>
      <c r="T417" s="22" t="s">
        <v>1032</v>
      </c>
      <c r="U417" s="22" t="s">
        <v>1032</v>
      </c>
      <c r="V417" s="22" t="s">
        <v>1032</v>
      </c>
      <c r="W417" s="22" t="s">
        <v>1032</v>
      </c>
      <c r="X417" s="22" t="s">
        <v>1032</v>
      </c>
      <c r="Y417" s="22" t="s">
        <v>1032</v>
      </c>
      <c r="Z417" s="22" t="s">
        <v>1032</v>
      </c>
      <c r="AA417" s="22" t="s">
        <v>1032</v>
      </c>
    </row>
    <row r="418" spans="1:27" x14ac:dyDescent="0.25">
      <c r="A418" s="20" t="s">
        <v>454</v>
      </c>
      <c r="B418" s="21" t="s">
        <v>954</v>
      </c>
      <c r="C418" s="20" t="s">
        <v>563</v>
      </c>
      <c r="D418" s="22" t="s">
        <v>1032</v>
      </c>
      <c r="E418" s="22" t="s">
        <v>1032</v>
      </c>
      <c r="F418" s="22" t="s">
        <v>1032</v>
      </c>
      <c r="G418" s="22" t="s">
        <v>1033</v>
      </c>
      <c r="H418" s="22" t="s">
        <v>1032</v>
      </c>
      <c r="I418" s="22" t="s">
        <v>1032</v>
      </c>
      <c r="J418" s="22" t="s">
        <v>1032</v>
      </c>
      <c r="K418" s="22" t="s">
        <v>1031</v>
      </c>
      <c r="L418" s="22" t="s">
        <v>1032</v>
      </c>
      <c r="M418" s="22" t="s">
        <v>1031</v>
      </c>
      <c r="N418" s="22" t="s">
        <v>1033</v>
      </c>
      <c r="O418" s="22" t="s">
        <v>1033</v>
      </c>
      <c r="P418" s="22" t="s">
        <v>1033</v>
      </c>
      <c r="Q418" s="22" t="s">
        <v>1031</v>
      </c>
      <c r="R418" s="22" t="s">
        <v>1031</v>
      </c>
      <c r="S418" s="22" t="s">
        <v>1032</v>
      </c>
      <c r="T418" s="22" t="s">
        <v>1032</v>
      </c>
      <c r="U418" s="22" t="s">
        <v>1032</v>
      </c>
      <c r="V418" s="22" t="s">
        <v>1032</v>
      </c>
      <c r="W418" s="22" t="s">
        <v>1032</v>
      </c>
      <c r="X418" s="22" t="s">
        <v>1032</v>
      </c>
      <c r="Y418" s="22" t="s">
        <v>1032</v>
      </c>
      <c r="Z418" s="22" t="s">
        <v>1031</v>
      </c>
      <c r="AA418" s="22" t="s">
        <v>1032</v>
      </c>
    </row>
    <row r="419" spans="1:27" x14ac:dyDescent="0.25">
      <c r="A419" s="20" t="s">
        <v>455</v>
      </c>
      <c r="B419" s="21" t="s">
        <v>955</v>
      </c>
      <c r="C419" s="20" t="s">
        <v>547</v>
      </c>
      <c r="D419" s="22" t="s">
        <v>1034</v>
      </c>
      <c r="E419" s="22" t="s">
        <v>1034</v>
      </c>
      <c r="F419" s="22" t="s">
        <v>1034</v>
      </c>
      <c r="G419" s="22" t="s">
        <v>1033</v>
      </c>
      <c r="H419" s="22" t="s">
        <v>1031</v>
      </c>
      <c r="I419" s="22" t="s">
        <v>1032</v>
      </c>
      <c r="J419" s="22" t="s">
        <v>1034</v>
      </c>
      <c r="K419" s="22" t="s">
        <v>1034</v>
      </c>
      <c r="L419" s="22" t="s">
        <v>1033</v>
      </c>
      <c r="M419" s="22" t="s">
        <v>1031</v>
      </c>
      <c r="N419" s="22" t="s">
        <v>1033</v>
      </c>
      <c r="O419" s="22" t="s">
        <v>1033</v>
      </c>
      <c r="P419" s="22" t="s">
        <v>1031</v>
      </c>
      <c r="Q419" s="22" t="s">
        <v>1031</v>
      </c>
      <c r="R419" s="22" t="s">
        <v>1034</v>
      </c>
      <c r="S419" s="22" t="s">
        <v>1034</v>
      </c>
      <c r="T419" s="22" t="s">
        <v>1033</v>
      </c>
      <c r="U419" s="22" t="s">
        <v>1034</v>
      </c>
      <c r="V419" s="22" t="s">
        <v>1032</v>
      </c>
      <c r="W419" s="22" t="s">
        <v>1034</v>
      </c>
      <c r="X419" s="22" t="s">
        <v>1034</v>
      </c>
      <c r="Y419" s="22" t="s">
        <v>1032</v>
      </c>
      <c r="Z419" s="22" t="s">
        <v>1031</v>
      </c>
      <c r="AA419" s="22" t="s">
        <v>1032</v>
      </c>
    </row>
    <row r="420" spans="1:27" x14ac:dyDescent="0.25">
      <c r="A420" s="20" t="s">
        <v>456</v>
      </c>
      <c r="B420" s="21" t="s">
        <v>956</v>
      </c>
      <c r="C420" s="20" t="s">
        <v>542</v>
      </c>
      <c r="D420" s="22" t="s">
        <v>1033</v>
      </c>
      <c r="E420" s="22" t="s">
        <v>1033</v>
      </c>
      <c r="F420" s="22" t="s">
        <v>1033</v>
      </c>
      <c r="G420" s="22" t="s">
        <v>1034</v>
      </c>
      <c r="H420" s="22" t="s">
        <v>1031</v>
      </c>
      <c r="I420" s="22" t="s">
        <v>1034</v>
      </c>
      <c r="J420" s="22" t="s">
        <v>1033</v>
      </c>
      <c r="K420" s="22" t="s">
        <v>1033</v>
      </c>
      <c r="L420" s="22" t="s">
        <v>1031</v>
      </c>
      <c r="M420" s="22" t="s">
        <v>1031</v>
      </c>
      <c r="N420" s="22" t="s">
        <v>1032</v>
      </c>
      <c r="O420" s="22" t="s">
        <v>1031</v>
      </c>
      <c r="P420" s="22" t="s">
        <v>1031</v>
      </c>
      <c r="Q420" s="22" t="s">
        <v>1031</v>
      </c>
      <c r="R420" s="22" t="s">
        <v>1031</v>
      </c>
      <c r="S420" s="22" t="s">
        <v>1031</v>
      </c>
      <c r="T420" s="22" t="s">
        <v>1031</v>
      </c>
      <c r="U420" s="22" t="s">
        <v>1031</v>
      </c>
      <c r="V420" s="22" t="s">
        <v>1034</v>
      </c>
      <c r="W420" s="22" t="s">
        <v>1032</v>
      </c>
      <c r="X420" s="22" t="s">
        <v>1031</v>
      </c>
      <c r="Y420" s="22" t="s">
        <v>1031</v>
      </c>
      <c r="Z420" s="22" t="s">
        <v>1031</v>
      </c>
      <c r="AA420" s="22" t="s">
        <v>1031</v>
      </c>
    </row>
    <row r="421" spans="1:27" x14ac:dyDescent="0.25">
      <c r="A421" s="20" t="s">
        <v>457</v>
      </c>
      <c r="B421" s="21" t="s">
        <v>957</v>
      </c>
      <c r="C421" s="20" t="s">
        <v>537</v>
      </c>
      <c r="D421" s="22" t="s">
        <v>1032</v>
      </c>
      <c r="E421" s="22" t="s">
        <v>1032</v>
      </c>
      <c r="F421" s="22" t="s">
        <v>1032</v>
      </c>
      <c r="G421" s="22" t="s">
        <v>1032</v>
      </c>
      <c r="H421" s="22" t="s">
        <v>1032</v>
      </c>
      <c r="I421" s="22" t="s">
        <v>1032</v>
      </c>
      <c r="J421" s="22" t="s">
        <v>1032</v>
      </c>
      <c r="K421" s="22" t="s">
        <v>1033</v>
      </c>
      <c r="L421" s="22" t="s">
        <v>1032</v>
      </c>
      <c r="M421" s="22" t="s">
        <v>1033</v>
      </c>
      <c r="N421" s="22" t="s">
        <v>1032</v>
      </c>
      <c r="O421" s="22" t="s">
        <v>1033</v>
      </c>
      <c r="P421" s="22" t="s">
        <v>1033</v>
      </c>
      <c r="Q421" s="22" t="s">
        <v>1031</v>
      </c>
      <c r="R421" s="22" t="s">
        <v>1033</v>
      </c>
      <c r="S421" s="22" t="s">
        <v>1032</v>
      </c>
      <c r="T421" s="22" t="s">
        <v>1032</v>
      </c>
      <c r="U421" s="22" t="s">
        <v>1032</v>
      </c>
      <c r="V421" s="22" t="s">
        <v>1032</v>
      </c>
      <c r="W421" s="22" t="s">
        <v>1032</v>
      </c>
      <c r="X421" s="22" t="s">
        <v>1032</v>
      </c>
      <c r="Y421" s="22" t="s">
        <v>1032</v>
      </c>
      <c r="Z421" s="22" t="s">
        <v>1031</v>
      </c>
      <c r="AA421" s="22" t="s">
        <v>1032</v>
      </c>
    </row>
    <row r="422" spans="1:27" x14ac:dyDescent="0.25">
      <c r="A422" s="20" t="s">
        <v>458</v>
      </c>
      <c r="B422" s="21" t="s">
        <v>958</v>
      </c>
      <c r="C422" s="20" t="s">
        <v>544</v>
      </c>
      <c r="D422" s="22" t="s">
        <v>1032</v>
      </c>
      <c r="E422" s="22" t="s">
        <v>1033</v>
      </c>
      <c r="F422" s="22" t="s">
        <v>1032</v>
      </c>
      <c r="G422" s="22" t="s">
        <v>1032</v>
      </c>
      <c r="H422" s="22" t="s">
        <v>1032</v>
      </c>
      <c r="I422" s="22" t="s">
        <v>1032</v>
      </c>
      <c r="J422" s="22" t="s">
        <v>1032</v>
      </c>
      <c r="K422" s="22" t="s">
        <v>1031</v>
      </c>
      <c r="L422" s="22" t="s">
        <v>1032</v>
      </c>
      <c r="M422" s="22" t="s">
        <v>1031</v>
      </c>
      <c r="N422" s="22" t="s">
        <v>1032</v>
      </c>
      <c r="O422" s="22" t="s">
        <v>1031</v>
      </c>
      <c r="P422" s="22" t="s">
        <v>1031</v>
      </c>
      <c r="Q422" s="22" t="s">
        <v>1031</v>
      </c>
      <c r="R422" s="22" t="s">
        <v>1031</v>
      </c>
      <c r="S422" s="22" t="s">
        <v>1031</v>
      </c>
      <c r="T422" s="22" t="s">
        <v>1031</v>
      </c>
      <c r="U422" s="22" t="s">
        <v>1031</v>
      </c>
      <c r="V422" s="22" t="s">
        <v>1031</v>
      </c>
      <c r="W422" s="22" t="s">
        <v>1032</v>
      </c>
      <c r="X422" s="22" t="s">
        <v>1031</v>
      </c>
      <c r="Y422" s="22" t="s">
        <v>1032</v>
      </c>
      <c r="Z422" s="22" t="s">
        <v>1031</v>
      </c>
      <c r="AA422" s="22" t="s">
        <v>1031</v>
      </c>
    </row>
    <row r="423" spans="1:27" x14ac:dyDescent="0.25">
      <c r="A423" s="20" t="s">
        <v>459</v>
      </c>
      <c r="B423" s="21" t="s">
        <v>959</v>
      </c>
      <c r="C423" s="20" t="s">
        <v>542</v>
      </c>
      <c r="D423" s="22" t="s">
        <v>1032</v>
      </c>
      <c r="E423" s="22" t="s">
        <v>1032</v>
      </c>
      <c r="F423" s="22" t="s">
        <v>1032</v>
      </c>
      <c r="G423" s="22" t="s">
        <v>1032</v>
      </c>
      <c r="H423" s="22" t="s">
        <v>1032</v>
      </c>
      <c r="I423" s="22" t="s">
        <v>1032</v>
      </c>
      <c r="J423" s="22" t="s">
        <v>1032</v>
      </c>
      <c r="K423" s="22" t="s">
        <v>1032</v>
      </c>
      <c r="L423" s="22" t="s">
        <v>1032</v>
      </c>
      <c r="M423" s="22" t="s">
        <v>1033</v>
      </c>
      <c r="N423" s="22" t="s">
        <v>1032</v>
      </c>
      <c r="O423" s="22" t="s">
        <v>1032</v>
      </c>
      <c r="P423" s="22" t="s">
        <v>1032</v>
      </c>
      <c r="Q423" s="22" t="s">
        <v>1032</v>
      </c>
      <c r="R423" s="22" t="s">
        <v>1032</v>
      </c>
      <c r="S423" s="22" t="s">
        <v>1032</v>
      </c>
      <c r="T423" s="22" t="s">
        <v>1032</v>
      </c>
      <c r="U423" s="22" t="s">
        <v>1032</v>
      </c>
      <c r="V423" s="22" t="s">
        <v>1032</v>
      </c>
      <c r="W423" s="22" t="s">
        <v>1032</v>
      </c>
      <c r="X423" s="22" t="s">
        <v>1032</v>
      </c>
      <c r="Y423" s="22" t="s">
        <v>1032</v>
      </c>
      <c r="Z423" s="22" t="s">
        <v>1032</v>
      </c>
      <c r="AA423" s="22" t="s">
        <v>1032</v>
      </c>
    </row>
    <row r="424" spans="1:27" x14ac:dyDescent="0.25">
      <c r="A424" s="20" t="s">
        <v>460</v>
      </c>
      <c r="B424" s="21" t="s">
        <v>960</v>
      </c>
      <c r="C424" s="20" t="s">
        <v>537</v>
      </c>
      <c r="D424" s="22" t="s">
        <v>1034</v>
      </c>
      <c r="E424" s="22" t="s">
        <v>1034</v>
      </c>
      <c r="F424" s="22" t="s">
        <v>1034</v>
      </c>
      <c r="G424" s="22" t="s">
        <v>1032</v>
      </c>
      <c r="H424" s="22" t="s">
        <v>1032</v>
      </c>
      <c r="I424" s="22" t="s">
        <v>1032</v>
      </c>
      <c r="J424" s="22" t="s">
        <v>1034</v>
      </c>
      <c r="K424" s="22" t="s">
        <v>1034</v>
      </c>
      <c r="L424" s="22" t="s">
        <v>1032</v>
      </c>
      <c r="M424" s="22" t="s">
        <v>1031</v>
      </c>
      <c r="N424" s="22" t="s">
        <v>1031</v>
      </c>
      <c r="O424" s="22" t="s">
        <v>1034</v>
      </c>
      <c r="P424" s="22" t="s">
        <v>1034</v>
      </c>
      <c r="Q424" s="22" t="s">
        <v>1034</v>
      </c>
      <c r="R424" s="22" t="s">
        <v>1034</v>
      </c>
      <c r="S424" s="22" t="s">
        <v>1034</v>
      </c>
      <c r="T424" s="22" t="s">
        <v>1033</v>
      </c>
      <c r="U424" s="22" t="s">
        <v>1034</v>
      </c>
      <c r="V424" s="22" t="s">
        <v>1032</v>
      </c>
      <c r="W424" s="22" t="s">
        <v>1034</v>
      </c>
      <c r="X424" s="22" t="s">
        <v>1034</v>
      </c>
      <c r="Y424" s="22" t="s">
        <v>1034</v>
      </c>
      <c r="Z424" s="22" t="s">
        <v>1031</v>
      </c>
      <c r="AA424" s="22" t="s">
        <v>1032</v>
      </c>
    </row>
    <row r="425" spans="1:27" x14ac:dyDescent="0.25">
      <c r="A425" s="20" t="s">
        <v>461</v>
      </c>
      <c r="B425" s="21" t="s">
        <v>961</v>
      </c>
      <c r="C425" s="20" t="s">
        <v>578</v>
      </c>
      <c r="D425" s="22" t="s">
        <v>1031</v>
      </c>
      <c r="E425" s="22" t="s">
        <v>1031</v>
      </c>
      <c r="F425" s="22" t="s">
        <v>1031</v>
      </c>
      <c r="G425" s="22" t="s">
        <v>1031</v>
      </c>
      <c r="H425" s="22" t="s">
        <v>1031</v>
      </c>
      <c r="I425" s="22" t="s">
        <v>1032</v>
      </c>
      <c r="J425" s="22" t="s">
        <v>1031</v>
      </c>
      <c r="K425" s="22" t="s">
        <v>1031</v>
      </c>
      <c r="L425" s="22" t="s">
        <v>1031</v>
      </c>
      <c r="M425" s="22" t="s">
        <v>1031</v>
      </c>
      <c r="N425" s="22" t="s">
        <v>1032</v>
      </c>
      <c r="O425" s="22" t="s">
        <v>1031</v>
      </c>
      <c r="P425" s="22" t="s">
        <v>1031</v>
      </c>
      <c r="Q425" s="22" t="s">
        <v>1031</v>
      </c>
      <c r="R425" s="22" t="s">
        <v>1031</v>
      </c>
      <c r="S425" s="22" t="s">
        <v>1031</v>
      </c>
      <c r="T425" s="22" t="s">
        <v>1031</v>
      </c>
      <c r="U425" s="22" t="s">
        <v>1031</v>
      </c>
      <c r="V425" s="22" t="s">
        <v>1031</v>
      </c>
      <c r="W425" s="22" t="s">
        <v>1033</v>
      </c>
      <c r="X425" s="22" t="s">
        <v>1031</v>
      </c>
      <c r="Y425" s="22" t="s">
        <v>1033</v>
      </c>
      <c r="Z425" s="22" t="s">
        <v>1031</v>
      </c>
      <c r="AA425" s="22" t="s">
        <v>1031</v>
      </c>
    </row>
    <row r="426" spans="1:27" x14ac:dyDescent="0.25">
      <c r="A426" s="20" t="s">
        <v>462</v>
      </c>
      <c r="B426" s="21" t="s">
        <v>962</v>
      </c>
      <c r="C426" s="20" t="s">
        <v>537</v>
      </c>
      <c r="D426" s="22" t="s">
        <v>1034</v>
      </c>
      <c r="E426" s="22" t="s">
        <v>1034</v>
      </c>
      <c r="F426" s="22" t="s">
        <v>1034</v>
      </c>
      <c r="G426" s="22" t="s">
        <v>1033</v>
      </c>
      <c r="H426" s="22" t="s">
        <v>1033</v>
      </c>
      <c r="I426" s="22" t="s">
        <v>1032</v>
      </c>
      <c r="J426" s="22" t="s">
        <v>1031</v>
      </c>
      <c r="K426" s="22" t="s">
        <v>1031</v>
      </c>
      <c r="L426" s="22" t="s">
        <v>1031</v>
      </c>
      <c r="M426" s="22" t="s">
        <v>1031</v>
      </c>
      <c r="N426" s="22" t="s">
        <v>1033</v>
      </c>
      <c r="O426" s="22" t="s">
        <v>1031</v>
      </c>
      <c r="P426" s="22" t="s">
        <v>1031</v>
      </c>
      <c r="Q426" s="22" t="s">
        <v>1031</v>
      </c>
      <c r="R426" s="22" t="s">
        <v>1031</v>
      </c>
      <c r="S426" s="22" t="s">
        <v>1031</v>
      </c>
      <c r="T426" s="22" t="s">
        <v>1031</v>
      </c>
      <c r="U426" s="22" t="s">
        <v>1031</v>
      </c>
      <c r="V426" s="22" t="s">
        <v>1031</v>
      </c>
      <c r="W426" s="22" t="s">
        <v>1032</v>
      </c>
      <c r="X426" s="22" t="s">
        <v>1031</v>
      </c>
      <c r="Y426" s="22" t="s">
        <v>1031</v>
      </c>
      <c r="Z426" s="22" t="s">
        <v>1031</v>
      </c>
      <c r="AA426" s="22" t="s">
        <v>1031</v>
      </c>
    </row>
    <row r="427" spans="1:27" x14ac:dyDescent="0.25">
      <c r="A427" s="20" t="s">
        <v>463</v>
      </c>
      <c r="B427" s="21" t="s">
        <v>963</v>
      </c>
      <c r="C427" s="20" t="s">
        <v>532</v>
      </c>
      <c r="D427" s="22" t="s">
        <v>1032</v>
      </c>
      <c r="E427" s="22" t="s">
        <v>1032</v>
      </c>
      <c r="F427" s="22" t="s">
        <v>1032</v>
      </c>
      <c r="G427" s="22" t="s">
        <v>1032</v>
      </c>
      <c r="H427" s="22" t="s">
        <v>1032</v>
      </c>
      <c r="I427" s="22" t="s">
        <v>1032</v>
      </c>
      <c r="J427" s="22" t="s">
        <v>1032</v>
      </c>
      <c r="K427" s="22" t="s">
        <v>1033</v>
      </c>
      <c r="L427" s="22" t="s">
        <v>1032</v>
      </c>
      <c r="M427" s="22" t="s">
        <v>1033</v>
      </c>
      <c r="N427" s="22" t="s">
        <v>1032</v>
      </c>
      <c r="O427" s="22" t="s">
        <v>1032</v>
      </c>
      <c r="P427" s="22" t="s">
        <v>1032</v>
      </c>
      <c r="Q427" s="22" t="s">
        <v>1032</v>
      </c>
      <c r="R427" s="22" t="s">
        <v>1032</v>
      </c>
      <c r="S427" s="22" t="s">
        <v>1032</v>
      </c>
      <c r="T427" s="22" t="s">
        <v>1032</v>
      </c>
      <c r="U427" s="22" t="s">
        <v>1032</v>
      </c>
      <c r="V427" s="22" t="s">
        <v>1032</v>
      </c>
      <c r="W427" s="22" t="s">
        <v>1032</v>
      </c>
      <c r="X427" s="22" t="s">
        <v>1032</v>
      </c>
      <c r="Y427" s="22" t="s">
        <v>1032</v>
      </c>
      <c r="Z427" s="22" t="s">
        <v>1032</v>
      </c>
      <c r="AA427" s="22" t="s">
        <v>1032</v>
      </c>
    </row>
    <row r="428" spans="1:27" x14ac:dyDescent="0.25">
      <c r="A428" s="20" t="s">
        <v>464</v>
      </c>
      <c r="B428" s="21" t="s">
        <v>964</v>
      </c>
      <c r="C428" s="20" t="s">
        <v>534</v>
      </c>
      <c r="D428" s="22" t="s">
        <v>1031</v>
      </c>
      <c r="E428" s="22" t="s">
        <v>1031</v>
      </c>
      <c r="F428" s="22" t="s">
        <v>1033</v>
      </c>
      <c r="G428" s="22" t="s">
        <v>1031</v>
      </c>
      <c r="H428" s="22" t="s">
        <v>1031</v>
      </c>
      <c r="I428" s="22" t="s">
        <v>1032</v>
      </c>
      <c r="J428" s="22" t="s">
        <v>1031</v>
      </c>
      <c r="K428" s="22" t="s">
        <v>1033</v>
      </c>
      <c r="L428" s="22" t="s">
        <v>1032</v>
      </c>
      <c r="M428" s="22" t="s">
        <v>1031</v>
      </c>
      <c r="N428" s="22" t="s">
        <v>1032</v>
      </c>
      <c r="O428" s="22" t="s">
        <v>1032</v>
      </c>
      <c r="P428" s="22" t="s">
        <v>1031</v>
      </c>
      <c r="Q428" s="22" t="s">
        <v>1032</v>
      </c>
      <c r="R428" s="22" t="s">
        <v>1032</v>
      </c>
      <c r="S428" s="22" t="s">
        <v>1032</v>
      </c>
      <c r="T428" s="22" t="s">
        <v>1032</v>
      </c>
      <c r="U428" s="22" t="s">
        <v>1032</v>
      </c>
      <c r="V428" s="22" t="s">
        <v>1032</v>
      </c>
      <c r="W428" s="22" t="s">
        <v>1032</v>
      </c>
      <c r="X428" s="22" t="s">
        <v>1032</v>
      </c>
      <c r="Y428" s="22" t="s">
        <v>1033</v>
      </c>
      <c r="Z428" s="22" t="s">
        <v>1031</v>
      </c>
      <c r="AA428" s="22" t="s">
        <v>1032</v>
      </c>
    </row>
    <row r="429" spans="1:27" x14ac:dyDescent="0.25">
      <c r="A429" s="20" t="s">
        <v>465</v>
      </c>
      <c r="B429" s="21" t="s">
        <v>965</v>
      </c>
      <c r="C429" s="20" t="s">
        <v>542</v>
      </c>
      <c r="D429" s="22" t="s">
        <v>1031</v>
      </c>
      <c r="E429" s="22" t="s">
        <v>1031</v>
      </c>
      <c r="F429" s="22" t="s">
        <v>1031</v>
      </c>
      <c r="G429" s="22" t="s">
        <v>1033</v>
      </c>
      <c r="H429" s="22" t="s">
        <v>1031</v>
      </c>
      <c r="I429" s="22" t="s">
        <v>1032</v>
      </c>
      <c r="J429" s="22" t="s">
        <v>1031</v>
      </c>
      <c r="K429" s="22" t="s">
        <v>1031</v>
      </c>
      <c r="L429" s="22" t="s">
        <v>1032</v>
      </c>
      <c r="M429" s="22" t="s">
        <v>1031</v>
      </c>
      <c r="N429" s="22" t="s">
        <v>1032</v>
      </c>
      <c r="O429" s="22" t="s">
        <v>1033</v>
      </c>
      <c r="P429" s="22" t="s">
        <v>1031</v>
      </c>
      <c r="Q429" s="22" t="s">
        <v>1032</v>
      </c>
      <c r="R429" s="22" t="s">
        <v>1031</v>
      </c>
      <c r="S429" s="22" t="s">
        <v>1031</v>
      </c>
      <c r="T429" s="22" t="s">
        <v>1031</v>
      </c>
      <c r="U429" s="22" t="s">
        <v>1031</v>
      </c>
      <c r="V429" s="22" t="s">
        <v>1031</v>
      </c>
      <c r="W429" s="22" t="s">
        <v>1032</v>
      </c>
      <c r="X429" s="22" t="s">
        <v>1032</v>
      </c>
      <c r="Y429" s="22" t="s">
        <v>1033</v>
      </c>
      <c r="Z429" s="22" t="s">
        <v>1031</v>
      </c>
      <c r="AA429" s="22" t="s">
        <v>1032</v>
      </c>
    </row>
    <row r="430" spans="1:27" x14ac:dyDescent="0.25">
      <c r="A430" s="20" t="s">
        <v>466</v>
      </c>
      <c r="B430" s="21" t="s">
        <v>966</v>
      </c>
      <c r="C430" s="20" t="s">
        <v>542</v>
      </c>
      <c r="D430" s="22" t="s">
        <v>1031</v>
      </c>
      <c r="E430" s="22" t="s">
        <v>1031</v>
      </c>
      <c r="F430" s="22" t="s">
        <v>1031</v>
      </c>
      <c r="G430" s="22" t="s">
        <v>1031</v>
      </c>
      <c r="H430" s="22" t="s">
        <v>1031</v>
      </c>
      <c r="I430" s="22" t="s">
        <v>1032</v>
      </c>
      <c r="J430" s="22" t="s">
        <v>1031</v>
      </c>
      <c r="K430" s="22" t="s">
        <v>1031</v>
      </c>
      <c r="L430" s="22" t="s">
        <v>1031</v>
      </c>
      <c r="M430" s="22" t="s">
        <v>1031</v>
      </c>
      <c r="N430" s="22" t="s">
        <v>1032</v>
      </c>
      <c r="O430" s="22" t="s">
        <v>1033</v>
      </c>
      <c r="P430" s="22" t="s">
        <v>1031</v>
      </c>
      <c r="Q430" s="22" t="s">
        <v>1032</v>
      </c>
      <c r="R430" s="22" t="s">
        <v>1031</v>
      </c>
      <c r="S430" s="22" t="s">
        <v>1031</v>
      </c>
      <c r="T430" s="22" t="s">
        <v>1031</v>
      </c>
      <c r="U430" s="22" t="s">
        <v>1031</v>
      </c>
      <c r="V430" s="22" t="s">
        <v>1031</v>
      </c>
      <c r="W430" s="22" t="s">
        <v>1032</v>
      </c>
      <c r="X430" s="22" t="s">
        <v>1031</v>
      </c>
      <c r="Y430" s="22" t="s">
        <v>1031</v>
      </c>
      <c r="Z430" s="22" t="s">
        <v>1031</v>
      </c>
      <c r="AA430" s="22" t="s">
        <v>1031</v>
      </c>
    </row>
    <row r="431" spans="1:27" x14ac:dyDescent="0.25">
      <c r="A431" s="20" t="s">
        <v>467</v>
      </c>
      <c r="B431" s="21" t="s">
        <v>967</v>
      </c>
      <c r="C431" s="20" t="s">
        <v>542</v>
      </c>
      <c r="D431" s="22" t="s">
        <v>1034</v>
      </c>
      <c r="E431" s="22" t="s">
        <v>1034</v>
      </c>
      <c r="F431" s="22" t="s">
        <v>1034</v>
      </c>
      <c r="G431" s="22" t="s">
        <v>1032</v>
      </c>
      <c r="H431" s="22" t="s">
        <v>1034</v>
      </c>
      <c r="I431" s="22" t="s">
        <v>1032</v>
      </c>
      <c r="J431" s="22" t="s">
        <v>1033</v>
      </c>
      <c r="K431" s="22" t="s">
        <v>1031</v>
      </c>
      <c r="L431" s="22" t="s">
        <v>1033</v>
      </c>
      <c r="M431" s="22" t="s">
        <v>1031</v>
      </c>
      <c r="N431" s="22" t="s">
        <v>1033</v>
      </c>
      <c r="O431" s="22" t="s">
        <v>1031</v>
      </c>
      <c r="P431" s="22" t="s">
        <v>1034</v>
      </c>
      <c r="Q431" s="22" t="s">
        <v>1034</v>
      </c>
      <c r="R431" s="22" t="s">
        <v>1031</v>
      </c>
      <c r="S431" s="22" t="s">
        <v>1031</v>
      </c>
      <c r="T431" s="22" t="s">
        <v>1031</v>
      </c>
      <c r="U431" s="22" t="s">
        <v>1033</v>
      </c>
      <c r="V431" s="22" t="s">
        <v>1033</v>
      </c>
      <c r="W431" s="22" t="s">
        <v>1032</v>
      </c>
      <c r="X431" s="22" t="s">
        <v>1031</v>
      </c>
      <c r="Y431" s="22" t="s">
        <v>1033</v>
      </c>
      <c r="Z431" s="22" t="s">
        <v>1031</v>
      </c>
      <c r="AA431" s="22" t="s">
        <v>1031</v>
      </c>
    </row>
    <row r="432" spans="1:27" x14ac:dyDescent="0.25">
      <c r="A432" s="20" t="s">
        <v>468</v>
      </c>
      <c r="B432" s="21" t="s">
        <v>968</v>
      </c>
      <c r="C432" s="20" t="s">
        <v>547</v>
      </c>
      <c r="D432" s="22" t="s">
        <v>1032</v>
      </c>
      <c r="E432" s="22" t="s">
        <v>1032</v>
      </c>
      <c r="F432" s="22" t="s">
        <v>1032</v>
      </c>
      <c r="G432" s="22" t="s">
        <v>1032</v>
      </c>
      <c r="H432" s="22" t="s">
        <v>1032</v>
      </c>
      <c r="I432" s="22" t="s">
        <v>1032</v>
      </c>
      <c r="J432" s="22" t="s">
        <v>1032</v>
      </c>
      <c r="K432" s="22" t="s">
        <v>1033</v>
      </c>
      <c r="L432" s="22" t="s">
        <v>1032</v>
      </c>
      <c r="M432" s="22" t="s">
        <v>1033</v>
      </c>
      <c r="N432" s="22" t="s">
        <v>1032</v>
      </c>
      <c r="O432" s="22" t="s">
        <v>1032</v>
      </c>
      <c r="P432" s="22" t="s">
        <v>1032</v>
      </c>
      <c r="Q432" s="22" t="s">
        <v>1032</v>
      </c>
      <c r="R432" s="22" t="s">
        <v>1032</v>
      </c>
      <c r="S432" s="22" t="s">
        <v>1032</v>
      </c>
      <c r="T432" s="22" t="s">
        <v>1032</v>
      </c>
      <c r="U432" s="22" t="s">
        <v>1032</v>
      </c>
      <c r="V432" s="22" t="s">
        <v>1032</v>
      </c>
      <c r="W432" s="22" t="s">
        <v>1032</v>
      </c>
      <c r="X432" s="22" t="s">
        <v>1032</v>
      </c>
      <c r="Y432" s="22" t="s">
        <v>1032</v>
      </c>
      <c r="Z432" s="22" t="s">
        <v>1032</v>
      </c>
      <c r="AA432" s="22" t="s">
        <v>1032</v>
      </c>
    </row>
    <row r="433" spans="1:27" x14ac:dyDescent="0.25">
      <c r="A433" s="20" t="s">
        <v>469</v>
      </c>
      <c r="B433" s="21" t="s">
        <v>969</v>
      </c>
      <c r="C433" s="20" t="s">
        <v>537</v>
      </c>
      <c r="D433" s="22" t="s">
        <v>1032</v>
      </c>
      <c r="E433" s="22" t="s">
        <v>1032</v>
      </c>
      <c r="F433" s="22" t="s">
        <v>1032</v>
      </c>
      <c r="G433" s="22" t="s">
        <v>1032</v>
      </c>
      <c r="H433" s="22" t="s">
        <v>1032</v>
      </c>
      <c r="I433" s="22" t="s">
        <v>1032</v>
      </c>
      <c r="J433" s="22" t="s">
        <v>1032</v>
      </c>
      <c r="K433" s="22" t="s">
        <v>1031</v>
      </c>
      <c r="L433" s="22" t="s">
        <v>1032</v>
      </c>
      <c r="M433" s="22" t="s">
        <v>1033</v>
      </c>
      <c r="N433" s="22" t="s">
        <v>1032</v>
      </c>
      <c r="O433" s="22" t="s">
        <v>1032</v>
      </c>
      <c r="P433" s="22" t="s">
        <v>1032</v>
      </c>
      <c r="Q433" s="22" t="s">
        <v>1032</v>
      </c>
      <c r="R433" s="22" t="s">
        <v>1031</v>
      </c>
      <c r="S433" s="22" t="s">
        <v>1032</v>
      </c>
      <c r="T433" s="22" t="s">
        <v>1032</v>
      </c>
      <c r="U433" s="22" t="s">
        <v>1032</v>
      </c>
      <c r="V433" s="22" t="s">
        <v>1032</v>
      </c>
      <c r="W433" s="22" t="s">
        <v>1032</v>
      </c>
      <c r="X433" s="22" t="s">
        <v>1032</v>
      </c>
      <c r="Y433" s="22" t="s">
        <v>1032</v>
      </c>
      <c r="Z433" s="22" t="s">
        <v>1032</v>
      </c>
      <c r="AA433" s="22" t="s">
        <v>1032</v>
      </c>
    </row>
    <row r="434" spans="1:27" x14ac:dyDescent="0.25">
      <c r="A434" s="20" t="s">
        <v>470</v>
      </c>
      <c r="B434" s="21" t="s">
        <v>970</v>
      </c>
      <c r="C434" s="20" t="s">
        <v>542</v>
      </c>
      <c r="D434" s="22" t="s">
        <v>1034</v>
      </c>
      <c r="E434" s="22" t="s">
        <v>1034</v>
      </c>
      <c r="F434" s="22" t="s">
        <v>1033</v>
      </c>
      <c r="G434" s="22" t="s">
        <v>1032</v>
      </c>
      <c r="H434" s="22" t="s">
        <v>1033</v>
      </c>
      <c r="I434" s="22" t="s">
        <v>1032</v>
      </c>
      <c r="J434" s="22" t="s">
        <v>1032</v>
      </c>
      <c r="K434" s="22" t="s">
        <v>1033</v>
      </c>
      <c r="L434" s="22" t="s">
        <v>1032</v>
      </c>
      <c r="M434" s="22" t="s">
        <v>1031</v>
      </c>
      <c r="N434" s="22" t="s">
        <v>1032</v>
      </c>
      <c r="O434" s="22" t="s">
        <v>1033</v>
      </c>
      <c r="P434" s="22" t="s">
        <v>1031</v>
      </c>
      <c r="Q434" s="22" t="s">
        <v>1032</v>
      </c>
      <c r="R434" s="22" t="s">
        <v>1031</v>
      </c>
      <c r="S434" s="22" t="s">
        <v>1032</v>
      </c>
      <c r="T434" s="22" t="s">
        <v>1032</v>
      </c>
      <c r="U434" s="22" t="s">
        <v>1032</v>
      </c>
      <c r="V434" s="22" t="s">
        <v>1032</v>
      </c>
      <c r="W434" s="22" t="s">
        <v>1032</v>
      </c>
      <c r="X434" s="22" t="s">
        <v>1032</v>
      </c>
      <c r="Y434" s="22" t="s">
        <v>1032</v>
      </c>
      <c r="Z434" s="22" t="s">
        <v>1031</v>
      </c>
      <c r="AA434" s="22" t="s">
        <v>1031</v>
      </c>
    </row>
    <row r="435" spans="1:27" x14ac:dyDescent="0.25">
      <c r="A435" s="20" t="s">
        <v>471</v>
      </c>
      <c r="B435" s="21" t="s">
        <v>971</v>
      </c>
      <c r="C435" s="20" t="s">
        <v>578</v>
      </c>
      <c r="D435" s="22" t="s">
        <v>1032</v>
      </c>
      <c r="E435" s="22" t="s">
        <v>1032</v>
      </c>
      <c r="F435" s="22" t="s">
        <v>1032</v>
      </c>
      <c r="G435" s="22" t="s">
        <v>1032</v>
      </c>
      <c r="H435" s="22" t="s">
        <v>1032</v>
      </c>
      <c r="I435" s="22" t="s">
        <v>1032</v>
      </c>
      <c r="J435" s="22" t="s">
        <v>1032</v>
      </c>
      <c r="K435" s="22" t="s">
        <v>1031</v>
      </c>
      <c r="L435" s="22" t="s">
        <v>1032</v>
      </c>
      <c r="M435" s="22" t="s">
        <v>1033</v>
      </c>
      <c r="N435" s="22" t="s">
        <v>1032</v>
      </c>
      <c r="O435" s="22" t="s">
        <v>1032</v>
      </c>
      <c r="P435" s="22" t="s">
        <v>1032</v>
      </c>
      <c r="Q435" s="22" t="s">
        <v>1032</v>
      </c>
      <c r="R435" s="22" t="s">
        <v>1031</v>
      </c>
      <c r="S435" s="22" t="s">
        <v>1032</v>
      </c>
      <c r="T435" s="22" t="s">
        <v>1032</v>
      </c>
      <c r="U435" s="22" t="s">
        <v>1032</v>
      </c>
      <c r="V435" s="22" t="s">
        <v>1032</v>
      </c>
      <c r="W435" s="22" t="s">
        <v>1032</v>
      </c>
      <c r="X435" s="22" t="s">
        <v>1032</v>
      </c>
      <c r="Y435" s="22" t="s">
        <v>1032</v>
      </c>
      <c r="Z435" s="22" t="s">
        <v>1032</v>
      </c>
      <c r="AA435" s="22" t="s">
        <v>1032</v>
      </c>
    </row>
    <row r="436" spans="1:27" x14ac:dyDescent="0.25">
      <c r="A436" s="20" t="s">
        <v>472</v>
      </c>
      <c r="B436" s="21" t="s">
        <v>972</v>
      </c>
      <c r="C436" s="20" t="s">
        <v>547</v>
      </c>
      <c r="D436" s="22" t="s">
        <v>1031</v>
      </c>
      <c r="E436" s="22" t="s">
        <v>1031</v>
      </c>
      <c r="F436" s="22" t="s">
        <v>1031</v>
      </c>
      <c r="G436" s="22" t="s">
        <v>1033</v>
      </c>
      <c r="H436" s="22" t="s">
        <v>1031</v>
      </c>
      <c r="I436" s="22" t="s">
        <v>1032</v>
      </c>
      <c r="J436" s="22" t="s">
        <v>1032</v>
      </c>
      <c r="K436" s="22" t="s">
        <v>1031</v>
      </c>
      <c r="L436" s="22" t="s">
        <v>1031</v>
      </c>
      <c r="M436" s="22" t="s">
        <v>1031</v>
      </c>
      <c r="N436" s="22" t="s">
        <v>1032</v>
      </c>
      <c r="O436" s="22" t="s">
        <v>1031</v>
      </c>
      <c r="P436" s="22" t="s">
        <v>1031</v>
      </c>
      <c r="Q436" s="22" t="s">
        <v>1031</v>
      </c>
      <c r="R436" s="22" t="s">
        <v>1031</v>
      </c>
      <c r="S436" s="22" t="s">
        <v>1031</v>
      </c>
      <c r="T436" s="22" t="s">
        <v>1031</v>
      </c>
      <c r="U436" s="22" t="s">
        <v>1031</v>
      </c>
      <c r="V436" s="22" t="s">
        <v>1031</v>
      </c>
      <c r="W436" s="22" t="s">
        <v>1033</v>
      </c>
      <c r="X436" s="22" t="s">
        <v>1031</v>
      </c>
      <c r="Y436" s="22" t="s">
        <v>1033</v>
      </c>
      <c r="Z436" s="22" t="s">
        <v>1031</v>
      </c>
      <c r="AA436" s="22" t="s">
        <v>1031</v>
      </c>
    </row>
    <row r="437" spans="1:27" x14ac:dyDescent="0.25">
      <c r="A437" s="20" t="s">
        <v>473</v>
      </c>
      <c r="B437" s="21" t="s">
        <v>973</v>
      </c>
      <c r="C437" s="20" t="s">
        <v>542</v>
      </c>
      <c r="D437" s="22" t="s">
        <v>1032</v>
      </c>
      <c r="E437" s="22" t="s">
        <v>1032</v>
      </c>
      <c r="F437" s="22" t="s">
        <v>1032</v>
      </c>
      <c r="G437" s="22" t="s">
        <v>1032</v>
      </c>
      <c r="H437" s="22" t="s">
        <v>1032</v>
      </c>
      <c r="I437" s="22" t="s">
        <v>1032</v>
      </c>
      <c r="J437" s="22" t="s">
        <v>1032</v>
      </c>
      <c r="K437" s="22" t="s">
        <v>1032</v>
      </c>
      <c r="L437" s="22" t="s">
        <v>1032</v>
      </c>
      <c r="M437" s="22" t="s">
        <v>1032</v>
      </c>
      <c r="N437" s="22" t="s">
        <v>1032</v>
      </c>
      <c r="O437" s="22" t="s">
        <v>1032</v>
      </c>
      <c r="P437" s="22" t="s">
        <v>1032</v>
      </c>
      <c r="Q437" s="22" t="s">
        <v>1032</v>
      </c>
      <c r="R437" s="22" t="s">
        <v>1032</v>
      </c>
      <c r="S437" s="22" t="s">
        <v>1032</v>
      </c>
      <c r="T437" s="22" t="s">
        <v>1032</v>
      </c>
      <c r="U437" s="22" t="s">
        <v>1032</v>
      </c>
      <c r="V437" s="22" t="s">
        <v>1032</v>
      </c>
      <c r="W437" s="22" t="s">
        <v>1032</v>
      </c>
      <c r="X437" s="22" t="s">
        <v>1032</v>
      </c>
      <c r="Y437" s="22" t="s">
        <v>1032</v>
      </c>
      <c r="Z437" s="22" t="s">
        <v>1032</v>
      </c>
      <c r="AA437" s="22" t="s">
        <v>1032</v>
      </c>
    </row>
    <row r="438" spans="1:27" x14ac:dyDescent="0.25">
      <c r="A438" s="20" t="s">
        <v>474</v>
      </c>
      <c r="B438" s="21" t="s">
        <v>974</v>
      </c>
      <c r="C438" s="20" t="s">
        <v>542</v>
      </c>
      <c r="D438" s="22" t="s">
        <v>1031</v>
      </c>
      <c r="E438" s="22" t="s">
        <v>1031</v>
      </c>
      <c r="F438" s="22" t="s">
        <v>1031</v>
      </c>
      <c r="G438" s="22" t="s">
        <v>1032</v>
      </c>
      <c r="H438" s="22" t="s">
        <v>1032</v>
      </c>
      <c r="I438" s="22" t="s">
        <v>1032</v>
      </c>
      <c r="J438" s="22" t="s">
        <v>1031</v>
      </c>
      <c r="K438" s="22" t="s">
        <v>1031</v>
      </c>
      <c r="L438" s="22" t="s">
        <v>1031</v>
      </c>
      <c r="M438" s="22" t="s">
        <v>1031</v>
      </c>
      <c r="N438" s="22" t="s">
        <v>1032</v>
      </c>
      <c r="O438" s="22" t="s">
        <v>1031</v>
      </c>
      <c r="P438" s="22" t="s">
        <v>1031</v>
      </c>
      <c r="Q438" s="22" t="s">
        <v>1031</v>
      </c>
      <c r="R438" s="22" t="s">
        <v>1031</v>
      </c>
      <c r="S438" s="22" t="s">
        <v>1032</v>
      </c>
      <c r="T438" s="22" t="s">
        <v>1032</v>
      </c>
      <c r="U438" s="22" t="s">
        <v>1032</v>
      </c>
      <c r="V438" s="22" t="s">
        <v>1032</v>
      </c>
      <c r="W438" s="22" t="s">
        <v>1032</v>
      </c>
      <c r="X438" s="22" t="s">
        <v>1032</v>
      </c>
      <c r="Y438" s="22" t="s">
        <v>1033</v>
      </c>
      <c r="Z438" s="22" t="s">
        <v>1031</v>
      </c>
      <c r="AA438" s="22" t="s">
        <v>1032</v>
      </c>
    </row>
    <row r="439" spans="1:27" x14ac:dyDescent="0.25">
      <c r="A439" s="20" t="s">
        <v>475</v>
      </c>
      <c r="B439" s="21" t="s">
        <v>975</v>
      </c>
      <c r="C439" s="20" t="s">
        <v>532</v>
      </c>
      <c r="D439" s="22" t="s">
        <v>1032</v>
      </c>
      <c r="E439" s="22" t="s">
        <v>1032</v>
      </c>
      <c r="F439" s="22" t="s">
        <v>1032</v>
      </c>
      <c r="G439" s="22" t="s">
        <v>1032</v>
      </c>
      <c r="H439" s="22" t="s">
        <v>1032</v>
      </c>
      <c r="I439" s="22" t="s">
        <v>1032</v>
      </c>
      <c r="J439" s="22" t="s">
        <v>1032</v>
      </c>
      <c r="K439" s="22" t="s">
        <v>1033</v>
      </c>
      <c r="L439" s="22" t="s">
        <v>1032</v>
      </c>
      <c r="M439" s="22" t="s">
        <v>1033</v>
      </c>
      <c r="N439" s="22" t="s">
        <v>1032</v>
      </c>
      <c r="O439" s="22" t="s">
        <v>1032</v>
      </c>
      <c r="P439" s="22" t="s">
        <v>1032</v>
      </c>
      <c r="Q439" s="22" t="s">
        <v>1032</v>
      </c>
      <c r="R439" s="22" t="s">
        <v>1032</v>
      </c>
      <c r="S439" s="22" t="s">
        <v>1032</v>
      </c>
      <c r="T439" s="22" t="s">
        <v>1032</v>
      </c>
      <c r="U439" s="22" t="s">
        <v>1032</v>
      </c>
      <c r="V439" s="22" t="s">
        <v>1032</v>
      </c>
      <c r="W439" s="22" t="s">
        <v>1032</v>
      </c>
      <c r="X439" s="22" t="s">
        <v>1032</v>
      </c>
      <c r="Y439" s="22" t="s">
        <v>1032</v>
      </c>
      <c r="Z439" s="22" t="s">
        <v>1032</v>
      </c>
      <c r="AA439" s="22" t="s">
        <v>1032</v>
      </c>
    </row>
    <row r="440" spans="1:27" x14ac:dyDescent="0.25">
      <c r="A440" s="20" t="s">
        <v>476</v>
      </c>
      <c r="B440" s="21" t="s">
        <v>976</v>
      </c>
      <c r="C440" s="20" t="s">
        <v>563</v>
      </c>
      <c r="D440" s="22" t="s">
        <v>1032</v>
      </c>
      <c r="E440" s="22" t="s">
        <v>1032</v>
      </c>
      <c r="F440" s="22" t="s">
        <v>1032</v>
      </c>
      <c r="G440" s="22" t="s">
        <v>1032</v>
      </c>
      <c r="H440" s="22" t="s">
        <v>1032</v>
      </c>
      <c r="I440" s="22" t="s">
        <v>1032</v>
      </c>
      <c r="J440" s="22" t="s">
        <v>1032</v>
      </c>
      <c r="K440" s="22" t="s">
        <v>1032</v>
      </c>
      <c r="L440" s="22" t="s">
        <v>1032</v>
      </c>
      <c r="M440" s="22" t="s">
        <v>1033</v>
      </c>
      <c r="N440" s="22" t="s">
        <v>1032</v>
      </c>
      <c r="O440" s="22" t="s">
        <v>1032</v>
      </c>
      <c r="P440" s="22" t="s">
        <v>1032</v>
      </c>
      <c r="Q440" s="22" t="s">
        <v>1032</v>
      </c>
      <c r="R440" s="22" t="s">
        <v>1032</v>
      </c>
      <c r="S440" s="22" t="s">
        <v>1032</v>
      </c>
      <c r="T440" s="22" t="s">
        <v>1032</v>
      </c>
      <c r="U440" s="22" t="s">
        <v>1032</v>
      </c>
      <c r="V440" s="22" t="s">
        <v>1032</v>
      </c>
      <c r="W440" s="22" t="s">
        <v>1032</v>
      </c>
      <c r="X440" s="22" t="s">
        <v>1032</v>
      </c>
      <c r="Y440" s="22" t="s">
        <v>1032</v>
      </c>
      <c r="Z440" s="22" t="s">
        <v>1032</v>
      </c>
      <c r="AA440" s="22" t="s">
        <v>1032</v>
      </c>
    </row>
    <row r="441" spans="1:27" x14ac:dyDescent="0.25">
      <c r="A441" s="20" t="s">
        <v>477</v>
      </c>
      <c r="B441" s="21" t="s">
        <v>977</v>
      </c>
      <c r="C441" s="20" t="s">
        <v>547</v>
      </c>
      <c r="D441" s="22" t="s">
        <v>1034</v>
      </c>
      <c r="E441" s="22" t="s">
        <v>1032</v>
      </c>
      <c r="F441" s="22" t="s">
        <v>1034</v>
      </c>
      <c r="G441" s="22" t="s">
        <v>1031</v>
      </c>
      <c r="H441" s="22" t="s">
        <v>1032</v>
      </c>
      <c r="I441" s="22" t="s">
        <v>1032</v>
      </c>
      <c r="J441" s="22" t="s">
        <v>1031</v>
      </c>
      <c r="K441" s="22" t="s">
        <v>1031</v>
      </c>
      <c r="L441" s="22" t="s">
        <v>1031</v>
      </c>
      <c r="M441" s="22" t="s">
        <v>1031</v>
      </c>
      <c r="N441" s="22" t="s">
        <v>1032</v>
      </c>
      <c r="O441" s="22" t="s">
        <v>1033</v>
      </c>
      <c r="P441" s="22" t="s">
        <v>1031</v>
      </c>
      <c r="Q441" s="22" t="s">
        <v>1031</v>
      </c>
      <c r="R441" s="22" t="s">
        <v>1031</v>
      </c>
      <c r="S441" s="22" t="s">
        <v>1031</v>
      </c>
      <c r="T441" s="22" t="s">
        <v>1031</v>
      </c>
      <c r="U441" s="22" t="s">
        <v>1031</v>
      </c>
      <c r="V441" s="22" t="s">
        <v>1031</v>
      </c>
      <c r="W441" s="22" t="s">
        <v>1032</v>
      </c>
      <c r="X441" s="22" t="s">
        <v>1031</v>
      </c>
      <c r="Y441" s="22" t="s">
        <v>1031</v>
      </c>
      <c r="Z441" s="22" t="s">
        <v>1031</v>
      </c>
      <c r="AA441" s="22" t="s">
        <v>1032</v>
      </c>
    </row>
    <row r="442" spans="1:27" x14ac:dyDescent="0.25">
      <c r="A442" s="20" t="s">
        <v>478</v>
      </c>
      <c r="B442" s="21" t="s">
        <v>978</v>
      </c>
      <c r="C442" s="20" t="s">
        <v>547</v>
      </c>
      <c r="D442" s="22" t="s">
        <v>1032</v>
      </c>
      <c r="E442" s="22" t="s">
        <v>1032</v>
      </c>
      <c r="F442" s="22" t="s">
        <v>1032</v>
      </c>
      <c r="G442" s="22" t="s">
        <v>1032</v>
      </c>
      <c r="H442" s="22" t="s">
        <v>1032</v>
      </c>
      <c r="I442" s="22" t="s">
        <v>1032</v>
      </c>
      <c r="J442" s="22" t="s">
        <v>1032</v>
      </c>
      <c r="K442" s="22" t="s">
        <v>1033</v>
      </c>
      <c r="L442" s="22" t="s">
        <v>1032</v>
      </c>
      <c r="M442" s="22" t="s">
        <v>1033</v>
      </c>
      <c r="N442" s="22" t="s">
        <v>1032</v>
      </c>
      <c r="O442" s="22" t="s">
        <v>1032</v>
      </c>
      <c r="P442" s="22" t="s">
        <v>1032</v>
      </c>
      <c r="Q442" s="22" t="s">
        <v>1032</v>
      </c>
      <c r="R442" s="22" t="s">
        <v>1033</v>
      </c>
      <c r="S442" s="22" t="s">
        <v>1032</v>
      </c>
      <c r="T442" s="22" t="s">
        <v>1032</v>
      </c>
      <c r="U442" s="22" t="s">
        <v>1032</v>
      </c>
      <c r="V442" s="22" t="s">
        <v>1032</v>
      </c>
      <c r="W442" s="22" t="s">
        <v>1032</v>
      </c>
      <c r="X442" s="22" t="s">
        <v>1032</v>
      </c>
      <c r="Y442" s="22" t="s">
        <v>1032</v>
      </c>
      <c r="Z442" s="22" t="s">
        <v>1032</v>
      </c>
      <c r="AA442" s="22" t="s">
        <v>1032</v>
      </c>
    </row>
    <row r="443" spans="1:27" x14ac:dyDescent="0.25">
      <c r="A443" s="20" t="s">
        <v>479</v>
      </c>
      <c r="B443" s="21" t="s">
        <v>979</v>
      </c>
      <c r="C443" s="20" t="s">
        <v>542</v>
      </c>
      <c r="D443" s="22" t="s">
        <v>1032</v>
      </c>
      <c r="E443" s="22" t="s">
        <v>1032</v>
      </c>
      <c r="F443" s="22" t="s">
        <v>1032</v>
      </c>
      <c r="G443" s="22" t="s">
        <v>1032</v>
      </c>
      <c r="H443" s="22" t="s">
        <v>1032</v>
      </c>
      <c r="I443" s="22" t="s">
        <v>1032</v>
      </c>
      <c r="J443" s="22" t="s">
        <v>1032</v>
      </c>
      <c r="K443" s="22" t="s">
        <v>1031</v>
      </c>
      <c r="L443" s="22" t="s">
        <v>1032</v>
      </c>
      <c r="M443" s="22" t="s">
        <v>1033</v>
      </c>
      <c r="N443" s="22" t="s">
        <v>1032</v>
      </c>
      <c r="O443" s="22" t="s">
        <v>1032</v>
      </c>
      <c r="P443" s="22" t="s">
        <v>1032</v>
      </c>
      <c r="Q443" s="22" t="s">
        <v>1032</v>
      </c>
      <c r="R443" s="22" t="s">
        <v>1031</v>
      </c>
      <c r="S443" s="22" t="s">
        <v>1031</v>
      </c>
      <c r="T443" s="22" t="s">
        <v>1032</v>
      </c>
      <c r="U443" s="22" t="s">
        <v>1032</v>
      </c>
      <c r="V443" s="22" t="s">
        <v>1032</v>
      </c>
      <c r="W443" s="22" t="s">
        <v>1033</v>
      </c>
      <c r="X443" s="22" t="s">
        <v>1032</v>
      </c>
      <c r="Y443" s="22" t="s">
        <v>1032</v>
      </c>
      <c r="Z443" s="22" t="s">
        <v>1032</v>
      </c>
      <c r="AA443" s="22" t="s">
        <v>1032</v>
      </c>
    </row>
    <row r="444" spans="1:27" x14ac:dyDescent="0.25">
      <c r="A444" s="20" t="s">
        <v>480</v>
      </c>
      <c r="B444" s="21" t="s">
        <v>980</v>
      </c>
      <c r="C444" s="20" t="s">
        <v>542</v>
      </c>
      <c r="D444" s="22" t="s">
        <v>1034</v>
      </c>
      <c r="E444" s="22" t="s">
        <v>1033</v>
      </c>
      <c r="F444" s="22" t="s">
        <v>1034</v>
      </c>
      <c r="G444" s="22" t="s">
        <v>1032</v>
      </c>
      <c r="H444" s="22" t="s">
        <v>1032</v>
      </c>
      <c r="I444" s="22" t="s">
        <v>1032</v>
      </c>
      <c r="J444" s="22" t="s">
        <v>1034</v>
      </c>
      <c r="K444" s="22" t="s">
        <v>1033</v>
      </c>
      <c r="L444" s="22" t="s">
        <v>1033</v>
      </c>
      <c r="M444" s="22" t="s">
        <v>1031</v>
      </c>
      <c r="N444" s="22" t="s">
        <v>1032</v>
      </c>
      <c r="O444" s="22" t="s">
        <v>1033</v>
      </c>
      <c r="P444" s="22" t="s">
        <v>1031</v>
      </c>
      <c r="Q444" s="22" t="s">
        <v>1032</v>
      </c>
      <c r="R444" s="22" t="s">
        <v>1032</v>
      </c>
      <c r="S444" s="22" t="s">
        <v>1031</v>
      </c>
      <c r="T444" s="22" t="s">
        <v>1031</v>
      </c>
      <c r="U444" s="22" t="s">
        <v>1033</v>
      </c>
      <c r="V444" s="22" t="s">
        <v>1032</v>
      </c>
      <c r="W444" s="22" t="s">
        <v>1033</v>
      </c>
      <c r="X444" s="22" t="s">
        <v>1031</v>
      </c>
      <c r="Y444" s="22" t="s">
        <v>1032</v>
      </c>
      <c r="Z444" s="22" t="s">
        <v>1031</v>
      </c>
      <c r="AA444" s="22" t="s">
        <v>1032</v>
      </c>
    </row>
    <row r="445" spans="1:27" x14ac:dyDescent="0.25">
      <c r="A445" s="20" t="s">
        <v>481</v>
      </c>
      <c r="B445" s="21" t="s">
        <v>981</v>
      </c>
      <c r="C445" s="20" t="s">
        <v>532</v>
      </c>
      <c r="D445" s="22" t="s">
        <v>1031</v>
      </c>
      <c r="E445" s="22" t="s">
        <v>1031</v>
      </c>
      <c r="F445" s="22" t="s">
        <v>1034</v>
      </c>
      <c r="G445" s="22" t="s">
        <v>1033</v>
      </c>
      <c r="H445" s="22" t="s">
        <v>1031</v>
      </c>
      <c r="I445" s="22" t="s">
        <v>1032</v>
      </c>
      <c r="J445" s="22" t="s">
        <v>1031</v>
      </c>
      <c r="K445" s="22" t="s">
        <v>1031</v>
      </c>
      <c r="L445" s="22" t="s">
        <v>1031</v>
      </c>
      <c r="M445" s="22" t="s">
        <v>1031</v>
      </c>
      <c r="N445" s="22" t="s">
        <v>1032</v>
      </c>
      <c r="O445" s="22" t="s">
        <v>1033</v>
      </c>
      <c r="P445" s="22" t="s">
        <v>1032</v>
      </c>
      <c r="Q445" s="22" t="s">
        <v>1033</v>
      </c>
      <c r="R445" s="22" t="s">
        <v>1031</v>
      </c>
      <c r="S445" s="22" t="s">
        <v>1031</v>
      </c>
      <c r="T445" s="22" t="s">
        <v>1031</v>
      </c>
      <c r="U445" s="22" t="s">
        <v>1031</v>
      </c>
      <c r="V445" s="22" t="s">
        <v>1031</v>
      </c>
      <c r="W445" s="22" t="s">
        <v>1032</v>
      </c>
      <c r="X445" s="22" t="s">
        <v>1031</v>
      </c>
      <c r="Y445" s="22" t="s">
        <v>1032</v>
      </c>
      <c r="Z445" s="22" t="s">
        <v>1031</v>
      </c>
      <c r="AA445" s="22" t="s">
        <v>1032</v>
      </c>
    </row>
    <row r="446" spans="1:27" x14ac:dyDescent="0.25">
      <c r="A446" s="20" t="s">
        <v>482</v>
      </c>
      <c r="B446" s="21" t="s">
        <v>982</v>
      </c>
      <c r="C446" s="20" t="s">
        <v>532</v>
      </c>
      <c r="D446" s="22" t="s">
        <v>1032</v>
      </c>
      <c r="E446" s="22" t="s">
        <v>1032</v>
      </c>
      <c r="F446" s="22" t="s">
        <v>1032</v>
      </c>
      <c r="G446" s="22" t="s">
        <v>1032</v>
      </c>
      <c r="H446" s="22" t="s">
        <v>1032</v>
      </c>
      <c r="I446" s="22" t="s">
        <v>1032</v>
      </c>
      <c r="J446" s="22" t="s">
        <v>1032</v>
      </c>
      <c r="K446" s="22" t="s">
        <v>1033</v>
      </c>
      <c r="L446" s="22" t="s">
        <v>1032</v>
      </c>
      <c r="M446" s="22" t="s">
        <v>1033</v>
      </c>
      <c r="N446" s="22" t="s">
        <v>1032</v>
      </c>
      <c r="O446" s="22" t="s">
        <v>1032</v>
      </c>
      <c r="P446" s="22" t="s">
        <v>1032</v>
      </c>
      <c r="Q446" s="22" t="s">
        <v>1032</v>
      </c>
      <c r="R446" s="22" t="s">
        <v>1032</v>
      </c>
      <c r="S446" s="22" t="s">
        <v>1031</v>
      </c>
      <c r="T446" s="22" t="s">
        <v>1031</v>
      </c>
      <c r="U446" s="22" t="s">
        <v>1033</v>
      </c>
      <c r="V446" s="22" t="s">
        <v>1033</v>
      </c>
      <c r="W446" s="22" t="s">
        <v>1032</v>
      </c>
      <c r="X446" s="22" t="s">
        <v>1031</v>
      </c>
      <c r="Y446" s="22" t="s">
        <v>1032</v>
      </c>
      <c r="Z446" s="22" t="s">
        <v>1032</v>
      </c>
      <c r="AA446" s="22" t="s">
        <v>1032</v>
      </c>
    </row>
    <row r="447" spans="1:27" x14ac:dyDescent="0.25">
      <c r="A447" s="20" t="s">
        <v>483</v>
      </c>
      <c r="B447" s="21" t="s">
        <v>983</v>
      </c>
      <c r="C447" s="20" t="s">
        <v>532</v>
      </c>
      <c r="D447" s="22" t="s">
        <v>1031</v>
      </c>
      <c r="E447" s="22" t="s">
        <v>1031</v>
      </c>
      <c r="F447" s="22" t="s">
        <v>1031</v>
      </c>
      <c r="G447" s="22" t="s">
        <v>1031</v>
      </c>
      <c r="H447" s="22" t="s">
        <v>1031</v>
      </c>
      <c r="I447" s="22" t="s">
        <v>1032</v>
      </c>
      <c r="J447" s="22" t="s">
        <v>1031</v>
      </c>
      <c r="K447" s="22" t="s">
        <v>1031</v>
      </c>
      <c r="L447" s="22" t="s">
        <v>1031</v>
      </c>
      <c r="M447" s="22" t="s">
        <v>1031</v>
      </c>
      <c r="N447" s="22" t="s">
        <v>1033</v>
      </c>
      <c r="O447" s="22" t="s">
        <v>1031</v>
      </c>
      <c r="P447" s="22" t="s">
        <v>1031</v>
      </c>
      <c r="Q447" s="22" t="s">
        <v>1032</v>
      </c>
      <c r="R447" s="22" t="s">
        <v>1031</v>
      </c>
      <c r="S447" s="22" t="s">
        <v>1031</v>
      </c>
      <c r="T447" s="22" t="s">
        <v>1031</v>
      </c>
      <c r="U447" s="22" t="s">
        <v>1031</v>
      </c>
      <c r="V447" s="22" t="s">
        <v>1031</v>
      </c>
      <c r="W447" s="22" t="s">
        <v>1031</v>
      </c>
      <c r="X447" s="22" t="s">
        <v>1031</v>
      </c>
      <c r="Y447" s="22" t="s">
        <v>1031</v>
      </c>
      <c r="Z447" s="22" t="s">
        <v>1031</v>
      </c>
      <c r="AA447" s="22" t="s">
        <v>1031</v>
      </c>
    </row>
    <row r="448" spans="1:27" x14ac:dyDescent="0.25">
      <c r="A448" s="20" t="s">
        <v>484</v>
      </c>
      <c r="B448" s="21" t="s">
        <v>984</v>
      </c>
      <c r="C448" s="20" t="s">
        <v>532</v>
      </c>
      <c r="D448" s="22" t="s">
        <v>1032</v>
      </c>
      <c r="E448" s="22" t="s">
        <v>1032</v>
      </c>
      <c r="F448" s="22" t="s">
        <v>1032</v>
      </c>
      <c r="G448" s="22" t="s">
        <v>1032</v>
      </c>
      <c r="H448" s="22" t="s">
        <v>1032</v>
      </c>
      <c r="I448" s="22" t="s">
        <v>1032</v>
      </c>
      <c r="J448" s="22" t="s">
        <v>1032</v>
      </c>
      <c r="K448" s="22" t="s">
        <v>1032</v>
      </c>
      <c r="L448" s="22" t="s">
        <v>1032</v>
      </c>
      <c r="M448" s="22" t="s">
        <v>1032</v>
      </c>
      <c r="N448" s="22" t="s">
        <v>1032</v>
      </c>
      <c r="O448" s="22" t="s">
        <v>1032</v>
      </c>
      <c r="P448" s="22" t="s">
        <v>1032</v>
      </c>
      <c r="Q448" s="22" t="s">
        <v>1032</v>
      </c>
      <c r="R448" s="22" t="s">
        <v>1032</v>
      </c>
      <c r="S448" s="22" t="s">
        <v>1032</v>
      </c>
      <c r="T448" s="22" t="s">
        <v>1032</v>
      </c>
      <c r="U448" s="22" t="s">
        <v>1032</v>
      </c>
      <c r="V448" s="22" t="s">
        <v>1032</v>
      </c>
      <c r="W448" s="22" t="s">
        <v>1032</v>
      </c>
      <c r="X448" s="22" t="s">
        <v>1032</v>
      </c>
      <c r="Y448" s="22" t="s">
        <v>1032</v>
      </c>
      <c r="Z448" s="22" t="s">
        <v>1032</v>
      </c>
      <c r="AA448" s="22" t="s">
        <v>1032</v>
      </c>
    </row>
    <row r="449" spans="1:27" x14ac:dyDescent="0.25">
      <c r="A449" s="20" t="s">
        <v>485</v>
      </c>
      <c r="B449" s="21" t="s">
        <v>985</v>
      </c>
      <c r="C449" s="20" t="s">
        <v>532</v>
      </c>
      <c r="D449" s="22" t="s">
        <v>1031</v>
      </c>
      <c r="E449" s="22" t="s">
        <v>1031</v>
      </c>
      <c r="F449" s="22" t="s">
        <v>1034</v>
      </c>
      <c r="G449" s="22" t="s">
        <v>1031</v>
      </c>
      <c r="H449" s="22" t="s">
        <v>1031</v>
      </c>
      <c r="I449" s="22" t="s">
        <v>1032</v>
      </c>
      <c r="J449" s="22" t="s">
        <v>1031</v>
      </c>
      <c r="K449" s="22" t="s">
        <v>1031</v>
      </c>
      <c r="L449" s="22" t="s">
        <v>1031</v>
      </c>
      <c r="M449" s="22" t="s">
        <v>1031</v>
      </c>
      <c r="N449" s="22" t="s">
        <v>1032</v>
      </c>
      <c r="O449" s="22" t="s">
        <v>1031</v>
      </c>
      <c r="P449" s="22" t="s">
        <v>1031</v>
      </c>
      <c r="Q449" s="22" t="s">
        <v>1031</v>
      </c>
      <c r="R449" s="22" t="s">
        <v>1031</v>
      </c>
      <c r="S449" s="22" t="s">
        <v>1031</v>
      </c>
      <c r="T449" s="22" t="s">
        <v>1031</v>
      </c>
      <c r="U449" s="22" t="s">
        <v>1031</v>
      </c>
      <c r="V449" s="22" t="s">
        <v>1031</v>
      </c>
      <c r="W449" s="22" t="s">
        <v>1032</v>
      </c>
      <c r="X449" s="22" t="s">
        <v>1031</v>
      </c>
      <c r="Y449" s="22" t="s">
        <v>1033</v>
      </c>
      <c r="Z449" s="22" t="s">
        <v>1031</v>
      </c>
      <c r="AA449" s="22" t="s">
        <v>1031</v>
      </c>
    </row>
    <row r="450" spans="1:27" x14ac:dyDescent="0.25">
      <c r="A450" s="20" t="s">
        <v>486</v>
      </c>
      <c r="B450" s="21" t="s">
        <v>986</v>
      </c>
      <c r="C450" s="20" t="s">
        <v>534</v>
      </c>
      <c r="D450" s="22" t="s">
        <v>1031</v>
      </c>
      <c r="E450" s="22" t="s">
        <v>1031</v>
      </c>
      <c r="F450" s="22" t="s">
        <v>1032</v>
      </c>
      <c r="G450" s="22" t="s">
        <v>1032</v>
      </c>
      <c r="H450" s="22" t="s">
        <v>1032</v>
      </c>
      <c r="I450" s="22" t="s">
        <v>1032</v>
      </c>
      <c r="J450" s="22" t="s">
        <v>1031</v>
      </c>
      <c r="K450" s="22" t="s">
        <v>1031</v>
      </c>
      <c r="L450" s="22" t="s">
        <v>1031</v>
      </c>
      <c r="M450" s="22" t="s">
        <v>1031</v>
      </c>
      <c r="N450" s="22" t="s">
        <v>1032</v>
      </c>
      <c r="O450" s="22" t="s">
        <v>1031</v>
      </c>
      <c r="P450" s="22" t="s">
        <v>1031</v>
      </c>
      <c r="Q450" s="22" t="s">
        <v>1031</v>
      </c>
      <c r="R450" s="22" t="s">
        <v>1031</v>
      </c>
      <c r="S450" s="22" t="s">
        <v>1031</v>
      </c>
      <c r="T450" s="22" t="s">
        <v>1031</v>
      </c>
      <c r="U450" s="22" t="s">
        <v>1031</v>
      </c>
      <c r="V450" s="22" t="s">
        <v>1031</v>
      </c>
      <c r="W450" s="22" t="s">
        <v>1033</v>
      </c>
      <c r="X450" s="22" t="s">
        <v>1032</v>
      </c>
      <c r="Y450" s="22" t="s">
        <v>1031</v>
      </c>
      <c r="Z450" s="22" t="s">
        <v>1031</v>
      </c>
      <c r="AA450" s="22" t="s">
        <v>1031</v>
      </c>
    </row>
    <row r="451" spans="1:27" x14ac:dyDescent="0.25">
      <c r="A451" s="20" t="s">
        <v>487</v>
      </c>
      <c r="B451" s="21" t="s">
        <v>987</v>
      </c>
      <c r="C451" s="20" t="s">
        <v>534</v>
      </c>
      <c r="D451" s="22" t="s">
        <v>1032</v>
      </c>
      <c r="E451" s="22" t="s">
        <v>1032</v>
      </c>
      <c r="F451" s="22" t="s">
        <v>1032</v>
      </c>
      <c r="G451" s="22" t="s">
        <v>1032</v>
      </c>
      <c r="H451" s="22" t="s">
        <v>1032</v>
      </c>
      <c r="I451" s="22" t="s">
        <v>1032</v>
      </c>
      <c r="J451" s="22" t="s">
        <v>1032</v>
      </c>
      <c r="K451" s="22" t="s">
        <v>1031</v>
      </c>
      <c r="L451" s="22" t="s">
        <v>1032</v>
      </c>
      <c r="M451" s="22" t="s">
        <v>1031</v>
      </c>
      <c r="N451" s="22" t="s">
        <v>1032</v>
      </c>
      <c r="O451" s="22" t="s">
        <v>1031</v>
      </c>
      <c r="P451" s="22" t="s">
        <v>1031</v>
      </c>
      <c r="Q451" s="22" t="s">
        <v>1032</v>
      </c>
      <c r="R451" s="22" t="s">
        <v>1031</v>
      </c>
      <c r="S451" s="22" t="s">
        <v>1031</v>
      </c>
      <c r="T451" s="22" t="s">
        <v>1031</v>
      </c>
      <c r="U451" s="22" t="s">
        <v>1031</v>
      </c>
      <c r="V451" s="22" t="s">
        <v>1031</v>
      </c>
      <c r="W451" s="22" t="s">
        <v>1032</v>
      </c>
      <c r="X451" s="22" t="s">
        <v>1031</v>
      </c>
      <c r="Y451" s="22" t="s">
        <v>1032</v>
      </c>
      <c r="Z451" s="22" t="s">
        <v>1031</v>
      </c>
      <c r="AA451" s="22" t="s">
        <v>1032</v>
      </c>
    </row>
    <row r="452" spans="1:27" x14ac:dyDescent="0.25">
      <c r="A452" s="20" t="s">
        <v>488</v>
      </c>
      <c r="B452" s="21" t="s">
        <v>988</v>
      </c>
      <c r="C452" s="20" t="s">
        <v>547</v>
      </c>
      <c r="D452" s="22" t="s">
        <v>1031</v>
      </c>
      <c r="E452" s="22" t="s">
        <v>1031</v>
      </c>
      <c r="F452" s="22" t="s">
        <v>1034</v>
      </c>
      <c r="G452" s="22" t="s">
        <v>1034</v>
      </c>
      <c r="H452" s="22" t="s">
        <v>1031</v>
      </c>
      <c r="I452" s="22" t="s">
        <v>1034</v>
      </c>
      <c r="J452" s="22" t="s">
        <v>1031</v>
      </c>
      <c r="K452" s="22" t="s">
        <v>1031</v>
      </c>
      <c r="L452" s="22" t="s">
        <v>1031</v>
      </c>
      <c r="M452" s="22" t="s">
        <v>1031</v>
      </c>
      <c r="N452" s="22" t="s">
        <v>1032</v>
      </c>
      <c r="O452" s="22" t="s">
        <v>1031</v>
      </c>
      <c r="P452" s="22" t="s">
        <v>1031</v>
      </c>
      <c r="Q452" s="22" t="s">
        <v>1033</v>
      </c>
      <c r="R452" s="22" t="s">
        <v>1031</v>
      </c>
      <c r="S452" s="22" t="s">
        <v>1031</v>
      </c>
      <c r="T452" s="22" t="s">
        <v>1031</v>
      </c>
      <c r="U452" s="22" t="s">
        <v>1031</v>
      </c>
      <c r="V452" s="22" t="s">
        <v>1031</v>
      </c>
      <c r="W452" s="22" t="s">
        <v>1032</v>
      </c>
      <c r="X452" s="22" t="s">
        <v>1031</v>
      </c>
      <c r="Y452" s="22" t="s">
        <v>1031</v>
      </c>
      <c r="Z452" s="22" t="s">
        <v>1031</v>
      </c>
      <c r="AA452" s="22" t="s">
        <v>1031</v>
      </c>
    </row>
    <row r="453" spans="1:27" x14ac:dyDescent="0.25">
      <c r="A453" s="20" t="s">
        <v>489</v>
      </c>
      <c r="B453" s="21" t="s">
        <v>989</v>
      </c>
      <c r="C453" s="20" t="s">
        <v>542</v>
      </c>
      <c r="D453" s="22" t="s">
        <v>1032</v>
      </c>
      <c r="E453" s="22" t="s">
        <v>1032</v>
      </c>
      <c r="F453" s="22" t="s">
        <v>1032</v>
      </c>
      <c r="G453" s="22" t="s">
        <v>1032</v>
      </c>
      <c r="H453" s="22" t="s">
        <v>1032</v>
      </c>
      <c r="I453" s="22" t="s">
        <v>1032</v>
      </c>
      <c r="J453" s="22" t="s">
        <v>1032</v>
      </c>
      <c r="K453" s="22" t="s">
        <v>1032</v>
      </c>
      <c r="L453" s="22" t="s">
        <v>1032</v>
      </c>
      <c r="M453" s="22" t="s">
        <v>1032</v>
      </c>
      <c r="N453" s="22" t="s">
        <v>1032</v>
      </c>
      <c r="O453" s="22" t="s">
        <v>1032</v>
      </c>
      <c r="P453" s="22" t="s">
        <v>1032</v>
      </c>
      <c r="Q453" s="22" t="s">
        <v>1032</v>
      </c>
      <c r="R453" s="22" t="s">
        <v>1032</v>
      </c>
      <c r="S453" s="22" t="s">
        <v>1032</v>
      </c>
      <c r="T453" s="22" t="s">
        <v>1032</v>
      </c>
      <c r="U453" s="22" t="s">
        <v>1032</v>
      </c>
      <c r="V453" s="22" t="s">
        <v>1032</v>
      </c>
      <c r="W453" s="22" t="s">
        <v>1032</v>
      </c>
      <c r="X453" s="22" t="s">
        <v>1032</v>
      </c>
      <c r="Y453" s="22" t="s">
        <v>1032</v>
      </c>
      <c r="Z453" s="22" t="s">
        <v>1032</v>
      </c>
      <c r="AA453" s="22" t="s">
        <v>1032</v>
      </c>
    </row>
    <row r="454" spans="1:27" x14ac:dyDescent="0.25">
      <c r="A454" s="20" t="s">
        <v>490</v>
      </c>
      <c r="B454" s="21" t="s">
        <v>990</v>
      </c>
      <c r="C454" s="20" t="s">
        <v>578</v>
      </c>
      <c r="D454" s="22" t="s">
        <v>1033</v>
      </c>
      <c r="E454" s="22" t="s">
        <v>1033</v>
      </c>
      <c r="F454" s="22" t="s">
        <v>1032</v>
      </c>
      <c r="G454" s="22" t="s">
        <v>1031</v>
      </c>
      <c r="H454" s="22" t="s">
        <v>1033</v>
      </c>
      <c r="I454" s="22" t="s">
        <v>1032</v>
      </c>
      <c r="J454" s="22" t="s">
        <v>1033</v>
      </c>
      <c r="K454" s="22" t="s">
        <v>1031</v>
      </c>
      <c r="L454" s="22" t="s">
        <v>1034</v>
      </c>
      <c r="M454" s="22" t="s">
        <v>1031</v>
      </c>
      <c r="N454" s="22" t="s">
        <v>1032</v>
      </c>
      <c r="O454" s="22" t="s">
        <v>1033</v>
      </c>
      <c r="P454" s="22" t="s">
        <v>1031</v>
      </c>
      <c r="Q454" s="22" t="s">
        <v>1033</v>
      </c>
      <c r="R454" s="22" t="s">
        <v>1031</v>
      </c>
      <c r="S454" s="22" t="s">
        <v>1033</v>
      </c>
      <c r="T454" s="22" t="s">
        <v>1033</v>
      </c>
      <c r="U454" s="22" t="s">
        <v>1032</v>
      </c>
      <c r="V454" s="22" t="s">
        <v>1032</v>
      </c>
      <c r="W454" s="22" t="s">
        <v>1032</v>
      </c>
      <c r="X454" s="22" t="s">
        <v>1032</v>
      </c>
      <c r="Y454" s="22" t="s">
        <v>1031</v>
      </c>
      <c r="Z454" s="22" t="s">
        <v>1031</v>
      </c>
      <c r="AA454" s="22" t="s">
        <v>1033</v>
      </c>
    </row>
    <row r="455" spans="1:27" x14ac:dyDescent="0.25">
      <c r="A455" s="20" t="s">
        <v>491</v>
      </c>
      <c r="B455" s="21" t="s">
        <v>991</v>
      </c>
      <c r="C455" s="20" t="s">
        <v>534</v>
      </c>
      <c r="D455" s="22" t="s">
        <v>1032</v>
      </c>
      <c r="E455" s="22" t="s">
        <v>1032</v>
      </c>
      <c r="F455" s="22" t="s">
        <v>1032</v>
      </c>
      <c r="G455" s="22" t="s">
        <v>1032</v>
      </c>
      <c r="H455" s="22" t="s">
        <v>1032</v>
      </c>
      <c r="I455" s="22" t="s">
        <v>1032</v>
      </c>
      <c r="J455" s="22" t="s">
        <v>1032</v>
      </c>
      <c r="K455" s="22" t="s">
        <v>1033</v>
      </c>
      <c r="L455" s="22" t="s">
        <v>1032</v>
      </c>
      <c r="M455" s="22" t="s">
        <v>1033</v>
      </c>
      <c r="N455" s="22" t="s">
        <v>1032</v>
      </c>
      <c r="O455" s="22" t="s">
        <v>1032</v>
      </c>
      <c r="P455" s="22" t="s">
        <v>1032</v>
      </c>
      <c r="Q455" s="22" t="s">
        <v>1032</v>
      </c>
      <c r="R455" s="22" t="s">
        <v>1032</v>
      </c>
      <c r="S455" s="22" t="s">
        <v>1032</v>
      </c>
      <c r="T455" s="22" t="s">
        <v>1032</v>
      </c>
      <c r="U455" s="22" t="s">
        <v>1032</v>
      </c>
      <c r="V455" s="22" t="s">
        <v>1032</v>
      </c>
      <c r="W455" s="22" t="s">
        <v>1032</v>
      </c>
      <c r="X455" s="22" t="s">
        <v>1032</v>
      </c>
      <c r="Y455" s="22" t="s">
        <v>1032</v>
      </c>
      <c r="Z455" s="22" t="s">
        <v>1032</v>
      </c>
      <c r="AA455" s="22" t="s">
        <v>1032</v>
      </c>
    </row>
    <row r="456" spans="1:27" x14ac:dyDescent="0.25">
      <c r="A456" s="20" t="s">
        <v>492</v>
      </c>
      <c r="B456" s="21" t="s">
        <v>992</v>
      </c>
      <c r="C456" s="20" t="s">
        <v>547</v>
      </c>
      <c r="D456" s="22" t="s">
        <v>1032</v>
      </c>
      <c r="E456" s="22" t="s">
        <v>1032</v>
      </c>
      <c r="F456" s="22" t="s">
        <v>1032</v>
      </c>
      <c r="G456" s="22" t="s">
        <v>1032</v>
      </c>
      <c r="H456" s="22" t="s">
        <v>1032</v>
      </c>
      <c r="I456" s="22" t="s">
        <v>1032</v>
      </c>
      <c r="J456" s="22" t="s">
        <v>1032</v>
      </c>
      <c r="K456" s="22" t="s">
        <v>1031</v>
      </c>
      <c r="L456" s="22" t="s">
        <v>1032</v>
      </c>
      <c r="M456" s="22" t="s">
        <v>1031</v>
      </c>
      <c r="N456" s="22" t="s">
        <v>1032</v>
      </c>
      <c r="O456" s="22" t="s">
        <v>1033</v>
      </c>
      <c r="P456" s="22" t="s">
        <v>1031</v>
      </c>
      <c r="Q456" s="22" t="s">
        <v>1032</v>
      </c>
      <c r="R456" s="22" t="s">
        <v>1031</v>
      </c>
      <c r="S456" s="22" t="s">
        <v>1031</v>
      </c>
      <c r="T456" s="22" t="s">
        <v>1031</v>
      </c>
      <c r="U456" s="22" t="s">
        <v>1031</v>
      </c>
      <c r="V456" s="22" t="s">
        <v>1031</v>
      </c>
      <c r="W456" s="22" t="s">
        <v>1033</v>
      </c>
      <c r="X456" s="22" t="s">
        <v>1031</v>
      </c>
      <c r="Y456" s="22" t="s">
        <v>1032</v>
      </c>
      <c r="Z456" s="22" t="s">
        <v>1031</v>
      </c>
      <c r="AA456" s="22" t="s">
        <v>1032</v>
      </c>
    </row>
    <row r="457" spans="1:27" x14ac:dyDescent="0.25">
      <c r="A457" s="20" t="s">
        <v>493</v>
      </c>
      <c r="B457" s="21" t="s">
        <v>993</v>
      </c>
      <c r="C457" s="20" t="s">
        <v>537</v>
      </c>
      <c r="D457" s="22" t="s">
        <v>1032</v>
      </c>
      <c r="E457" s="22" t="s">
        <v>1032</v>
      </c>
      <c r="F457" s="22" t="s">
        <v>1032</v>
      </c>
      <c r="G457" s="22" t="s">
        <v>1032</v>
      </c>
      <c r="H457" s="22" t="s">
        <v>1032</v>
      </c>
      <c r="I457" s="22" t="s">
        <v>1032</v>
      </c>
      <c r="J457" s="22" t="s">
        <v>1032</v>
      </c>
      <c r="K457" s="22" t="s">
        <v>1033</v>
      </c>
      <c r="L457" s="22" t="s">
        <v>1032</v>
      </c>
      <c r="M457" s="22" t="s">
        <v>1033</v>
      </c>
      <c r="N457" s="22" t="s">
        <v>1032</v>
      </c>
      <c r="O457" s="22" t="s">
        <v>1033</v>
      </c>
      <c r="P457" s="22" t="s">
        <v>1032</v>
      </c>
      <c r="Q457" s="22" t="s">
        <v>1031</v>
      </c>
      <c r="R457" s="22" t="s">
        <v>1032</v>
      </c>
      <c r="S457" s="22" t="s">
        <v>1032</v>
      </c>
      <c r="T457" s="22" t="s">
        <v>1032</v>
      </c>
      <c r="U457" s="22" t="s">
        <v>1032</v>
      </c>
      <c r="V457" s="22" t="s">
        <v>1032</v>
      </c>
      <c r="W457" s="22" t="s">
        <v>1032</v>
      </c>
      <c r="X457" s="22" t="s">
        <v>1032</v>
      </c>
      <c r="Y457" s="22" t="s">
        <v>1032</v>
      </c>
      <c r="Z457" s="22" t="s">
        <v>1032</v>
      </c>
      <c r="AA457" s="22" t="s">
        <v>1032</v>
      </c>
    </row>
    <row r="458" spans="1:27" x14ac:dyDescent="0.25">
      <c r="A458" s="20" t="s">
        <v>494</v>
      </c>
      <c r="B458" s="21" t="s">
        <v>994</v>
      </c>
      <c r="C458" s="20" t="s">
        <v>532</v>
      </c>
      <c r="D458" s="22" t="s">
        <v>1032</v>
      </c>
      <c r="E458" s="22" t="s">
        <v>1032</v>
      </c>
      <c r="F458" s="22" t="s">
        <v>1032</v>
      </c>
      <c r="G458" s="22" t="s">
        <v>1032</v>
      </c>
      <c r="H458" s="22" t="s">
        <v>1032</v>
      </c>
      <c r="I458" s="22" t="s">
        <v>1032</v>
      </c>
      <c r="J458" s="22" t="s">
        <v>1032</v>
      </c>
      <c r="K458" s="22" t="s">
        <v>1032</v>
      </c>
      <c r="L458" s="22" t="s">
        <v>1032</v>
      </c>
      <c r="M458" s="22" t="s">
        <v>1033</v>
      </c>
      <c r="N458" s="22" t="s">
        <v>1032</v>
      </c>
      <c r="O458" s="22" t="s">
        <v>1032</v>
      </c>
      <c r="P458" s="22" t="s">
        <v>1032</v>
      </c>
      <c r="Q458" s="22" t="s">
        <v>1032</v>
      </c>
      <c r="R458" s="22" t="s">
        <v>1032</v>
      </c>
      <c r="S458" s="22" t="s">
        <v>1032</v>
      </c>
      <c r="T458" s="22" t="s">
        <v>1032</v>
      </c>
      <c r="U458" s="22" t="s">
        <v>1032</v>
      </c>
      <c r="V458" s="22" t="s">
        <v>1032</v>
      </c>
      <c r="W458" s="22" t="s">
        <v>1032</v>
      </c>
      <c r="X458" s="22" t="s">
        <v>1032</v>
      </c>
      <c r="Y458" s="22" t="s">
        <v>1032</v>
      </c>
      <c r="Z458" s="22" t="s">
        <v>1032</v>
      </c>
      <c r="AA458" s="22" t="s">
        <v>1032</v>
      </c>
    </row>
    <row r="459" spans="1:27" x14ac:dyDescent="0.25">
      <c r="A459" s="20" t="s">
        <v>495</v>
      </c>
      <c r="B459" s="21" t="s">
        <v>995</v>
      </c>
      <c r="C459" s="20" t="s">
        <v>589</v>
      </c>
      <c r="D459" s="22" t="s">
        <v>1031</v>
      </c>
      <c r="E459" s="22" t="s">
        <v>1031</v>
      </c>
      <c r="F459" s="22" t="s">
        <v>1031</v>
      </c>
      <c r="G459" s="22" t="s">
        <v>1032</v>
      </c>
      <c r="H459" s="22" t="s">
        <v>1032</v>
      </c>
      <c r="I459" s="22" t="s">
        <v>1032</v>
      </c>
      <c r="J459" s="22" t="s">
        <v>1031</v>
      </c>
      <c r="K459" s="22" t="s">
        <v>1031</v>
      </c>
      <c r="L459" s="22" t="s">
        <v>1031</v>
      </c>
      <c r="M459" s="22" t="s">
        <v>1031</v>
      </c>
      <c r="N459" s="22" t="s">
        <v>1032</v>
      </c>
      <c r="O459" s="22" t="s">
        <v>1031</v>
      </c>
      <c r="P459" s="22" t="s">
        <v>1033</v>
      </c>
      <c r="Q459" s="22" t="s">
        <v>1031</v>
      </c>
      <c r="R459" s="22" t="s">
        <v>1031</v>
      </c>
      <c r="S459" s="22" t="s">
        <v>1031</v>
      </c>
      <c r="T459" s="22" t="s">
        <v>1031</v>
      </c>
      <c r="U459" s="22" t="s">
        <v>1031</v>
      </c>
      <c r="V459" s="22" t="s">
        <v>1032</v>
      </c>
      <c r="W459" s="22" t="s">
        <v>1032</v>
      </c>
      <c r="X459" s="22" t="s">
        <v>1031</v>
      </c>
      <c r="Y459" s="22" t="s">
        <v>1031</v>
      </c>
      <c r="Z459" s="22" t="s">
        <v>1031</v>
      </c>
      <c r="AA459" s="22" t="s">
        <v>1032</v>
      </c>
    </row>
    <row r="460" spans="1:27" x14ac:dyDescent="0.25">
      <c r="A460" s="20" t="s">
        <v>496</v>
      </c>
      <c r="B460" s="21" t="s">
        <v>996</v>
      </c>
      <c r="C460" s="20" t="s">
        <v>534</v>
      </c>
      <c r="D460" s="22" t="s">
        <v>1032</v>
      </c>
      <c r="E460" s="22" t="s">
        <v>1032</v>
      </c>
      <c r="F460" s="22" t="s">
        <v>1032</v>
      </c>
      <c r="G460" s="22" t="s">
        <v>1032</v>
      </c>
      <c r="H460" s="22" t="s">
        <v>1032</v>
      </c>
      <c r="I460" s="22" t="s">
        <v>1032</v>
      </c>
      <c r="J460" s="22" t="s">
        <v>1032</v>
      </c>
      <c r="K460" s="22" t="s">
        <v>1033</v>
      </c>
      <c r="L460" s="22" t="s">
        <v>1032</v>
      </c>
      <c r="M460" s="22" t="s">
        <v>1033</v>
      </c>
      <c r="N460" s="22" t="s">
        <v>1032</v>
      </c>
      <c r="O460" s="22" t="s">
        <v>1032</v>
      </c>
      <c r="P460" s="22" t="s">
        <v>1032</v>
      </c>
      <c r="Q460" s="22" t="s">
        <v>1032</v>
      </c>
      <c r="R460" s="22" t="s">
        <v>1032</v>
      </c>
      <c r="S460" s="22" t="s">
        <v>1032</v>
      </c>
      <c r="T460" s="22" t="s">
        <v>1032</v>
      </c>
      <c r="U460" s="22" t="s">
        <v>1032</v>
      </c>
      <c r="V460" s="22" t="s">
        <v>1032</v>
      </c>
      <c r="W460" s="22" t="s">
        <v>1032</v>
      </c>
      <c r="X460" s="22" t="s">
        <v>1032</v>
      </c>
      <c r="Y460" s="22" t="s">
        <v>1032</v>
      </c>
      <c r="Z460" s="22" t="s">
        <v>1032</v>
      </c>
      <c r="AA460" s="22" t="s">
        <v>1032</v>
      </c>
    </row>
    <row r="461" spans="1:27" x14ac:dyDescent="0.25">
      <c r="A461" s="20" t="s">
        <v>497</v>
      </c>
      <c r="B461" s="21" t="s">
        <v>997</v>
      </c>
      <c r="C461" s="20" t="s">
        <v>542</v>
      </c>
      <c r="D461" s="22" t="s">
        <v>1032</v>
      </c>
      <c r="E461" s="22" t="s">
        <v>1032</v>
      </c>
      <c r="F461" s="22" t="s">
        <v>1032</v>
      </c>
      <c r="G461" s="22" t="s">
        <v>1032</v>
      </c>
      <c r="H461" s="22" t="s">
        <v>1032</v>
      </c>
      <c r="I461" s="22" t="s">
        <v>1032</v>
      </c>
      <c r="J461" s="22" t="s">
        <v>1032</v>
      </c>
      <c r="K461" s="22" t="s">
        <v>1032</v>
      </c>
      <c r="L461" s="22" t="s">
        <v>1032</v>
      </c>
      <c r="M461" s="22" t="s">
        <v>1033</v>
      </c>
      <c r="N461" s="22" t="s">
        <v>1032</v>
      </c>
      <c r="O461" s="22" t="s">
        <v>1032</v>
      </c>
      <c r="P461" s="22" t="s">
        <v>1032</v>
      </c>
      <c r="Q461" s="22" t="s">
        <v>1032</v>
      </c>
      <c r="R461" s="22" t="s">
        <v>1032</v>
      </c>
      <c r="S461" s="22" t="s">
        <v>1032</v>
      </c>
      <c r="T461" s="22" t="s">
        <v>1032</v>
      </c>
      <c r="U461" s="22" t="s">
        <v>1032</v>
      </c>
      <c r="V461" s="22" t="s">
        <v>1032</v>
      </c>
      <c r="W461" s="22" t="s">
        <v>1032</v>
      </c>
      <c r="X461" s="22" t="s">
        <v>1032</v>
      </c>
      <c r="Y461" s="22" t="s">
        <v>1032</v>
      </c>
      <c r="Z461" s="22" t="s">
        <v>1032</v>
      </c>
      <c r="AA461" s="22" t="s">
        <v>1032</v>
      </c>
    </row>
    <row r="462" spans="1:27" x14ac:dyDescent="0.25">
      <c r="A462" s="20" t="s">
        <v>498</v>
      </c>
      <c r="B462" s="21" t="s">
        <v>998</v>
      </c>
      <c r="C462" s="20" t="s">
        <v>542</v>
      </c>
      <c r="D462" s="22" t="s">
        <v>1032</v>
      </c>
      <c r="E462" s="22" t="s">
        <v>1032</v>
      </c>
      <c r="F462" s="22" t="s">
        <v>1032</v>
      </c>
      <c r="G462" s="22" t="s">
        <v>1032</v>
      </c>
      <c r="H462" s="22" t="s">
        <v>1032</v>
      </c>
      <c r="I462" s="22" t="s">
        <v>1032</v>
      </c>
      <c r="J462" s="22" t="s">
        <v>1032</v>
      </c>
      <c r="K462" s="22" t="s">
        <v>1031</v>
      </c>
      <c r="L462" s="22" t="s">
        <v>1032</v>
      </c>
      <c r="M462" s="22" t="s">
        <v>1033</v>
      </c>
      <c r="N462" s="22" t="s">
        <v>1032</v>
      </c>
      <c r="O462" s="22" t="s">
        <v>1032</v>
      </c>
      <c r="P462" s="22" t="s">
        <v>1032</v>
      </c>
      <c r="Q462" s="22" t="s">
        <v>1032</v>
      </c>
      <c r="R462" s="22" t="s">
        <v>1031</v>
      </c>
      <c r="S462" s="22" t="s">
        <v>1032</v>
      </c>
      <c r="T462" s="22" t="s">
        <v>1032</v>
      </c>
      <c r="U462" s="22" t="s">
        <v>1032</v>
      </c>
      <c r="V462" s="22" t="s">
        <v>1032</v>
      </c>
      <c r="W462" s="22" t="s">
        <v>1032</v>
      </c>
      <c r="X462" s="22" t="s">
        <v>1032</v>
      </c>
      <c r="Y462" s="22" t="s">
        <v>1032</v>
      </c>
      <c r="Z462" s="22" t="s">
        <v>1032</v>
      </c>
      <c r="AA462" s="22" t="s">
        <v>1032</v>
      </c>
    </row>
    <row r="463" spans="1:27" x14ac:dyDescent="0.25">
      <c r="A463" s="20" t="s">
        <v>499</v>
      </c>
      <c r="B463" s="21" t="s">
        <v>999</v>
      </c>
      <c r="C463" s="20" t="s">
        <v>537</v>
      </c>
      <c r="D463" s="22" t="s">
        <v>1031</v>
      </c>
      <c r="E463" s="22" t="s">
        <v>1031</v>
      </c>
      <c r="F463" s="22" t="s">
        <v>1031</v>
      </c>
      <c r="G463" s="22" t="s">
        <v>1031</v>
      </c>
      <c r="H463" s="22" t="s">
        <v>1031</v>
      </c>
      <c r="I463" s="22" t="s">
        <v>1032</v>
      </c>
      <c r="J463" s="22" t="s">
        <v>1031</v>
      </c>
      <c r="K463" s="22" t="s">
        <v>1033</v>
      </c>
      <c r="L463" s="22" t="s">
        <v>1031</v>
      </c>
      <c r="M463" s="22" t="s">
        <v>1031</v>
      </c>
      <c r="N463" s="22" t="s">
        <v>1032</v>
      </c>
      <c r="O463" s="22" t="s">
        <v>1031</v>
      </c>
      <c r="P463" s="22" t="s">
        <v>1031</v>
      </c>
      <c r="Q463" s="22" t="s">
        <v>1031</v>
      </c>
      <c r="R463" s="22" t="s">
        <v>1031</v>
      </c>
      <c r="S463" s="22" t="s">
        <v>1031</v>
      </c>
      <c r="T463" s="22" t="s">
        <v>1031</v>
      </c>
      <c r="U463" s="22" t="s">
        <v>1031</v>
      </c>
      <c r="V463" s="22" t="s">
        <v>1031</v>
      </c>
      <c r="W463" s="22" t="s">
        <v>1031</v>
      </c>
      <c r="X463" s="22" t="s">
        <v>1031</v>
      </c>
      <c r="Y463" s="22" t="s">
        <v>1033</v>
      </c>
      <c r="Z463" s="22" t="s">
        <v>1031</v>
      </c>
      <c r="AA463" s="22" t="s">
        <v>1031</v>
      </c>
    </row>
    <row r="464" spans="1:27" x14ac:dyDescent="0.25">
      <c r="A464" s="20" t="s">
        <v>500</v>
      </c>
      <c r="B464" s="21" t="s">
        <v>1000</v>
      </c>
      <c r="C464" s="20" t="s">
        <v>547</v>
      </c>
      <c r="D464" s="22" t="s">
        <v>1032</v>
      </c>
      <c r="E464" s="22" t="s">
        <v>1032</v>
      </c>
      <c r="F464" s="22" t="s">
        <v>1032</v>
      </c>
      <c r="G464" s="22" t="s">
        <v>1032</v>
      </c>
      <c r="H464" s="22" t="s">
        <v>1032</v>
      </c>
      <c r="I464" s="22" t="s">
        <v>1032</v>
      </c>
      <c r="J464" s="22" t="s">
        <v>1032</v>
      </c>
      <c r="K464" s="22" t="s">
        <v>1032</v>
      </c>
      <c r="L464" s="22" t="s">
        <v>1032</v>
      </c>
      <c r="M464" s="22" t="s">
        <v>1032</v>
      </c>
      <c r="N464" s="22" t="s">
        <v>1032</v>
      </c>
      <c r="O464" s="22" t="s">
        <v>1032</v>
      </c>
      <c r="P464" s="22" t="s">
        <v>1032</v>
      </c>
      <c r="Q464" s="22" t="s">
        <v>1032</v>
      </c>
      <c r="R464" s="22" t="s">
        <v>1032</v>
      </c>
      <c r="S464" s="22" t="s">
        <v>1032</v>
      </c>
      <c r="T464" s="22" t="s">
        <v>1032</v>
      </c>
      <c r="U464" s="22" t="s">
        <v>1032</v>
      </c>
      <c r="V464" s="22" t="s">
        <v>1032</v>
      </c>
      <c r="W464" s="22" t="s">
        <v>1032</v>
      </c>
      <c r="X464" s="22" t="s">
        <v>1032</v>
      </c>
      <c r="Y464" s="22" t="s">
        <v>1032</v>
      </c>
      <c r="Z464" s="22" t="s">
        <v>1032</v>
      </c>
      <c r="AA464" s="22" t="s">
        <v>1032</v>
      </c>
    </row>
    <row r="465" spans="1:27" x14ac:dyDescent="0.25">
      <c r="A465" s="20" t="s">
        <v>501</v>
      </c>
      <c r="B465" s="21" t="s">
        <v>1001</v>
      </c>
      <c r="C465" s="20" t="s">
        <v>552</v>
      </c>
      <c r="D465" s="22" t="s">
        <v>1034</v>
      </c>
      <c r="E465" s="22" t="s">
        <v>1034</v>
      </c>
      <c r="F465" s="22" t="s">
        <v>1034</v>
      </c>
      <c r="G465" s="22" t="s">
        <v>1032</v>
      </c>
      <c r="H465" s="22" t="s">
        <v>1032</v>
      </c>
      <c r="I465" s="22" t="s">
        <v>1032</v>
      </c>
      <c r="J465" s="22" t="s">
        <v>1034</v>
      </c>
      <c r="K465" s="22" t="s">
        <v>1034</v>
      </c>
      <c r="L465" s="22" t="s">
        <v>1032</v>
      </c>
      <c r="M465" s="22" t="s">
        <v>1031</v>
      </c>
      <c r="N465" s="22" t="s">
        <v>1031</v>
      </c>
      <c r="O465" s="22" t="s">
        <v>1034</v>
      </c>
      <c r="P465" s="22" t="s">
        <v>1034</v>
      </c>
      <c r="Q465" s="22" t="s">
        <v>1034</v>
      </c>
      <c r="R465" s="22" t="s">
        <v>1034</v>
      </c>
      <c r="S465" s="22" t="s">
        <v>1033</v>
      </c>
      <c r="T465" s="22" t="s">
        <v>1032</v>
      </c>
      <c r="U465" s="22" t="s">
        <v>1034</v>
      </c>
      <c r="V465" s="22" t="s">
        <v>1032</v>
      </c>
      <c r="W465" s="22" t="s">
        <v>1034</v>
      </c>
      <c r="X465" s="22" t="s">
        <v>1034</v>
      </c>
      <c r="Y465" s="22" t="s">
        <v>1034</v>
      </c>
      <c r="Z465" s="22" t="s">
        <v>1031</v>
      </c>
      <c r="AA465" s="22" t="s">
        <v>1032</v>
      </c>
    </row>
    <row r="466" spans="1:27" x14ac:dyDescent="0.25">
      <c r="A466" s="20" t="s">
        <v>502</v>
      </c>
      <c r="B466" s="21" t="s">
        <v>1002</v>
      </c>
      <c r="C466" s="20" t="s">
        <v>532</v>
      </c>
      <c r="D466" s="22" t="s">
        <v>1032</v>
      </c>
      <c r="E466" s="22" t="s">
        <v>1032</v>
      </c>
      <c r="F466" s="22" t="s">
        <v>1032</v>
      </c>
      <c r="G466" s="22" t="s">
        <v>1032</v>
      </c>
      <c r="H466" s="22" t="s">
        <v>1032</v>
      </c>
      <c r="I466" s="22" t="s">
        <v>1032</v>
      </c>
      <c r="J466" s="22" t="s">
        <v>1032</v>
      </c>
      <c r="K466" s="22" t="s">
        <v>1031</v>
      </c>
      <c r="L466" s="22" t="s">
        <v>1032</v>
      </c>
      <c r="M466" s="22" t="s">
        <v>1033</v>
      </c>
      <c r="N466" s="22" t="s">
        <v>1032</v>
      </c>
      <c r="O466" s="22" t="s">
        <v>1033</v>
      </c>
      <c r="P466" s="22" t="s">
        <v>1032</v>
      </c>
      <c r="Q466" s="22" t="s">
        <v>1032</v>
      </c>
      <c r="R466" s="22" t="s">
        <v>1031</v>
      </c>
      <c r="S466" s="22" t="s">
        <v>1032</v>
      </c>
      <c r="T466" s="22" t="s">
        <v>1032</v>
      </c>
      <c r="U466" s="22" t="s">
        <v>1032</v>
      </c>
      <c r="V466" s="22" t="s">
        <v>1032</v>
      </c>
      <c r="W466" s="22" t="s">
        <v>1032</v>
      </c>
      <c r="X466" s="22" t="s">
        <v>1032</v>
      </c>
      <c r="Y466" s="22" t="s">
        <v>1032</v>
      </c>
      <c r="Z466" s="22" t="s">
        <v>1031</v>
      </c>
      <c r="AA466" s="22" t="s">
        <v>1031</v>
      </c>
    </row>
    <row r="467" spans="1:27" x14ac:dyDescent="0.25">
      <c r="A467" s="20" t="s">
        <v>503</v>
      </c>
      <c r="B467" s="21" t="s">
        <v>1003</v>
      </c>
      <c r="C467" s="20" t="s">
        <v>563</v>
      </c>
      <c r="D467" s="22" t="s">
        <v>1032</v>
      </c>
      <c r="E467" s="22" t="s">
        <v>1032</v>
      </c>
      <c r="F467" s="22" t="s">
        <v>1032</v>
      </c>
      <c r="G467" s="22" t="s">
        <v>1032</v>
      </c>
      <c r="H467" s="22" t="s">
        <v>1032</v>
      </c>
      <c r="I467" s="22" t="s">
        <v>1032</v>
      </c>
      <c r="J467" s="22" t="s">
        <v>1032</v>
      </c>
      <c r="K467" s="22" t="s">
        <v>1031</v>
      </c>
      <c r="L467" s="22" t="s">
        <v>1032</v>
      </c>
      <c r="M467" s="22" t="s">
        <v>1033</v>
      </c>
      <c r="N467" s="22" t="s">
        <v>1032</v>
      </c>
      <c r="O467" s="22" t="s">
        <v>1033</v>
      </c>
      <c r="P467" s="22" t="s">
        <v>1033</v>
      </c>
      <c r="Q467" s="22" t="s">
        <v>1031</v>
      </c>
      <c r="R467" s="22" t="s">
        <v>1031</v>
      </c>
      <c r="S467" s="22" t="s">
        <v>1031</v>
      </c>
      <c r="T467" s="22" t="s">
        <v>1031</v>
      </c>
      <c r="U467" s="22" t="s">
        <v>1031</v>
      </c>
      <c r="V467" s="22" t="s">
        <v>1032</v>
      </c>
      <c r="W467" s="22" t="s">
        <v>1032</v>
      </c>
      <c r="X467" s="22" t="s">
        <v>1031</v>
      </c>
      <c r="Y467" s="22" t="s">
        <v>1032</v>
      </c>
      <c r="Z467" s="22" t="s">
        <v>1031</v>
      </c>
      <c r="AA467" s="22" t="s">
        <v>1032</v>
      </c>
    </row>
    <row r="468" spans="1:27" x14ac:dyDescent="0.25">
      <c r="A468" s="20" t="s">
        <v>504</v>
      </c>
      <c r="B468" s="21" t="s">
        <v>1004</v>
      </c>
      <c r="C468" s="20" t="s">
        <v>563</v>
      </c>
      <c r="D468" s="22" t="s">
        <v>1032</v>
      </c>
      <c r="E468" s="22" t="s">
        <v>1032</v>
      </c>
      <c r="F468" s="22" t="s">
        <v>1032</v>
      </c>
      <c r="G468" s="22" t="s">
        <v>1032</v>
      </c>
      <c r="H468" s="22" t="s">
        <v>1032</v>
      </c>
      <c r="I468" s="22" t="s">
        <v>1032</v>
      </c>
      <c r="J468" s="22" t="s">
        <v>1032</v>
      </c>
      <c r="K468" s="22" t="s">
        <v>1033</v>
      </c>
      <c r="L468" s="22" t="s">
        <v>1032</v>
      </c>
      <c r="M468" s="22" t="s">
        <v>1033</v>
      </c>
      <c r="N468" s="22" t="s">
        <v>1032</v>
      </c>
      <c r="O468" s="22" t="s">
        <v>1032</v>
      </c>
      <c r="P468" s="22" t="s">
        <v>1032</v>
      </c>
      <c r="Q468" s="22" t="s">
        <v>1031</v>
      </c>
      <c r="R468" s="22" t="s">
        <v>1033</v>
      </c>
      <c r="S468" s="22" t="s">
        <v>1031</v>
      </c>
      <c r="T468" s="22" t="s">
        <v>1031</v>
      </c>
      <c r="U468" s="22" t="s">
        <v>1033</v>
      </c>
      <c r="V468" s="22" t="s">
        <v>1032</v>
      </c>
      <c r="W468" s="22" t="s">
        <v>1032</v>
      </c>
      <c r="X468" s="22" t="s">
        <v>1031</v>
      </c>
      <c r="Y468" s="22" t="s">
        <v>1032</v>
      </c>
      <c r="Z468" s="22" t="s">
        <v>1033</v>
      </c>
      <c r="AA468" s="22" t="s">
        <v>1032</v>
      </c>
    </row>
    <row r="469" spans="1:27" x14ac:dyDescent="0.25">
      <c r="A469" s="20" t="s">
        <v>505</v>
      </c>
      <c r="B469" s="21" t="s">
        <v>1005</v>
      </c>
      <c r="C469" s="20" t="s">
        <v>542</v>
      </c>
      <c r="D469" s="22" t="s">
        <v>1031</v>
      </c>
      <c r="E469" s="22" t="s">
        <v>1031</v>
      </c>
      <c r="F469" s="22" t="s">
        <v>1034</v>
      </c>
      <c r="G469" s="22" t="s">
        <v>1032</v>
      </c>
      <c r="H469" s="22" t="s">
        <v>1032</v>
      </c>
      <c r="I469" s="22" t="s">
        <v>1032</v>
      </c>
      <c r="J469" s="22" t="s">
        <v>1031</v>
      </c>
      <c r="K469" s="22" t="s">
        <v>1031</v>
      </c>
      <c r="L469" s="22" t="s">
        <v>1031</v>
      </c>
      <c r="M469" s="22" t="s">
        <v>1031</v>
      </c>
      <c r="N469" s="22" t="s">
        <v>1032</v>
      </c>
      <c r="O469" s="22" t="s">
        <v>1033</v>
      </c>
      <c r="P469" s="22" t="s">
        <v>1031</v>
      </c>
      <c r="Q469" s="22" t="s">
        <v>1031</v>
      </c>
      <c r="R469" s="22" t="s">
        <v>1031</v>
      </c>
      <c r="S469" s="22" t="s">
        <v>1031</v>
      </c>
      <c r="T469" s="22" t="s">
        <v>1032</v>
      </c>
      <c r="U469" s="22" t="s">
        <v>1031</v>
      </c>
      <c r="V469" s="22" t="s">
        <v>1031</v>
      </c>
      <c r="W469" s="22" t="s">
        <v>1032</v>
      </c>
      <c r="X469" s="22" t="s">
        <v>1031</v>
      </c>
      <c r="Y469" s="22" t="s">
        <v>1033</v>
      </c>
      <c r="Z469" s="22" t="s">
        <v>1031</v>
      </c>
      <c r="AA469" s="22" t="s">
        <v>1032</v>
      </c>
    </row>
    <row r="470" spans="1:27" x14ac:dyDescent="0.25">
      <c r="A470" s="20" t="s">
        <v>506</v>
      </c>
      <c r="B470" s="21" t="s">
        <v>1006</v>
      </c>
      <c r="C470" s="20" t="s">
        <v>532</v>
      </c>
      <c r="D470" s="22" t="s">
        <v>1031</v>
      </c>
      <c r="E470" s="22" t="s">
        <v>1032</v>
      </c>
      <c r="F470" s="22" t="s">
        <v>1032</v>
      </c>
      <c r="G470" s="22" t="s">
        <v>1031</v>
      </c>
      <c r="H470" s="22" t="s">
        <v>1033</v>
      </c>
      <c r="I470" s="22" t="s">
        <v>1032</v>
      </c>
      <c r="J470" s="22" t="s">
        <v>1032</v>
      </c>
      <c r="K470" s="22" t="s">
        <v>1031</v>
      </c>
      <c r="L470" s="22" t="s">
        <v>1032</v>
      </c>
      <c r="M470" s="22" t="s">
        <v>1031</v>
      </c>
      <c r="N470" s="22" t="s">
        <v>1032</v>
      </c>
      <c r="O470" s="22" t="s">
        <v>1031</v>
      </c>
      <c r="P470" s="22" t="s">
        <v>1031</v>
      </c>
      <c r="Q470" s="22" t="s">
        <v>1031</v>
      </c>
      <c r="R470" s="22" t="s">
        <v>1031</v>
      </c>
      <c r="S470" s="22" t="s">
        <v>1033</v>
      </c>
      <c r="T470" s="22" t="s">
        <v>1032</v>
      </c>
      <c r="U470" s="22" t="s">
        <v>1032</v>
      </c>
      <c r="V470" s="22" t="s">
        <v>1032</v>
      </c>
      <c r="W470" s="22" t="s">
        <v>1032</v>
      </c>
      <c r="X470" s="22" t="s">
        <v>1032</v>
      </c>
      <c r="Y470" s="22" t="s">
        <v>1033</v>
      </c>
      <c r="Z470" s="22" t="s">
        <v>1031</v>
      </c>
      <c r="AA470" s="22" t="s">
        <v>1031</v>
      </c>
    </row>
    <row r="471" spans="1:27" x14ac:dyDescent="0.25">
      <c r="A471" s="20" t="s">
        <v>507</v>
      </c>
      <c r="B471" s="21" t="s">
        <v>1007</v>
      </c>
      <c r="C471" s="20" t="s">
        <v>534</v>
      </c>
      <c r="D471" s="22" t="s">
        <v>1034</v>
      </c>
      <c r="E471" s="22" t="s">
        <v>1034</v>
      </c>
      <c r="F471" s="22" t="s">
        <v>1034</v>
      </c>
      <c r="G471" s="22" t="s">
        <v>1032</v>
      </c>
      <c r="H471" s="22" t="s">
        <v>1032</v>
      </c>
      <c r="I471" s="22" t="s">
        <v>1032</v>
      </c>
      <c r="J471" s="22" t="s">
        <v>1034</v>
      </c>
      <c r="K471" s="22" t="s">
        <v>1032</v>
      </c>
      <c r="L471" s="22" t="s">
        <v>1032</v>
      </c>
      <c r="M471" s="22" t="s">
        <v>1033</v>
      </c>
      <c r="N471" s="22" t="s">
        <v>1032</v>
      </c>
      <c r="O471" s="22" t="s">
        <v>1032</v>
      </c>
      <c r="P471" s="22" t="s">
        <v>1033</v>
      </c>
      <c r="Q471" s="22" t="s">
        <v>1032</v>
      </c>
      <c r="R471" s="22" t="s">
        <v>1033</v>
      </c>
      <c r="S471" s="22" t="s">
        <v>1033</v>
      </c>
      <c r="T471" s="22" t="s">
        <v>1032</v>
      </c>
      <c r="U471" s="22" t="s">
        <v>1034</v>
      </c>
      <c r="V471" s="22" t="s">
        <v>1032</v>
      </c>
      <c r="W471" s="22" t="s">
        <v>1033</v>
      </c>
      <c r="X471" s="22" t="s">
        <v>1033</v>
      </c>
      <c r="Y471" s="22" t="s">
        <v>1032</v>
      </c>
      <c r="Z471" s="22" t="s">
        <v>1032</v>
      </c>
      <c r="AA471" s="22" t="s">
        <v>1032</v>
      </c>
    </row>
    <row r="472" spans="1:27" x14ac:dyDescent="0.25">
      <c r="A472" s="20" t="s">
        <v>508</v>
      </c>
      <c r="B472" s="21" t="s">
        <v>1008</v>
      </c>
      <c r="C472" s="20" t="s">
        <v>544</v>
      </c>
      <c r="D472" s="22" t="s">
        <v>1032</v>
      </c>
      <c r="E472" s="22" t="s">
        <v>1033</v>
      </c>
      <c r="F472" s="22" t="s">
        <v>1032</v>
      </c>
      <c r="G472" s="22" t="s">
        <v>1033</v>
      </c>
      <c r="H472" s="22" t="s">
        <v>1032</v>
      </c>
      <c r="I472" s="22" t="s">
        <v>1032</v>
      </c>
      <c r="J472" s="22" t="s">
        <v>1032</v>
      </c>
      <c r="K472" s="22" t="s">
        <v>1033</v>
      </c>
      <c r="L472" s="22" t="s">
        <v>1031</v>
      </c>
      <c r="M472" s="22" t="s">
        <v>1033</v>
      </c>
      <c r="N472" s="22" t="s">
        <v>1032</v>
      </c>
      <c r="O472" s="22" t="s">
        <v>1032</v>
      </c>
      <c r="P472" s="22" t="s">
        <v>1033</v>
      </c>
      <c r="Q472" s="22" t="s">
        <v>1033</v>
      </c>
      <c r="R472" s="22" t="s">
        <v>1033</v>
      </c>
      <c r="S472" s="22" t="s">
        <v>1033</v>
      </c>
      <c r="T472" s="22" t="s">
        <v>1033</v>
      </c>
      <c r="U472" s="22" t="s">
        <v>1032</v>
      </c>
      <c r="V472" s="22" t="s">
        <v>1032</v>
      </c>
      <c r="W472" s="22" t="s">
        <v>1032</v>
      </c>
      <c r="X472" s="22" t="s">
        <v>1033</v>
      </c>
      <c r="Y472" s="22" t="s">
        <v>1033</v>
      </c>
      <c r="Z472" s="22" t="s">
        <v>1033</v>
      </c>
      <c r="AA472" s="22" t="s">
        <v>1031</v>
      </c>
    </row>
    <row r="473" spans="1:27" x14ac:dyDescent="0.25">
      <c r="A473" s="20" t="s">
        <v>509</v>
      </c>
      <c r="B473" s="21" t="s">
        <v>1009</v>
      </c>
      <c r="C473" s="20" t="s">
        <v>547</v>
      </c>
      <c r="D473" s="22" t="s">
        <v>1034</v>
      </c>
      <c r="E473" s="22" t="s">
        <v>1034</v>
      </c>
      <c r="F473" s="22" t="s">
        <v>1031</v>
      </c>
      <c r="G473" s="22" t="s">
        <v>1034</v>
      </c>
      <c r="H473" s="22" t="s">
        <v>1034</v>
      </c>
      <c r="I473" s="22" t="s">
        <v>1034</v>
      </c>
      <c r="J473" s="22" t="s">
        <v>1033</v>
      </c>
      <c r="K473" s="22" t="s">
        <v>1031</v>
      </c>
      <c r="L473" s="22" t="s">
        <v>1031</v>
      </c>
      <c r="M473" s="22" t="s">
        <v>1031</v>
      </c>
      <c r="N473" s="22" t="s">
        <v>1032</v>
      </c>
      <c r="O473" s="22" t="s">
        <v>1031</v>
      </c>
      <c r="P473" s="22" t="s">
        <v>1031</v>
      </c>
      <c r="Q473" s="22" t="s">
        <v>1031</v>
      </c>
      <c r="R473" s="22" t="s">
        <v>1031</v>
      </c>
      <c r="S473" s="22" t="s">
        <v>1031</v>
      </c>
      <c r="T473" s="22" t="s">
        <v>1031</v>
      </c>
      <c r="U473" s="22" t="s">
        <v>1031</v>
      </c>
      <c r="V473" s="22" t="s">
        <v>1031</v>
      </c>
      <c r="W473" s="22" t="s">
        <v>1032</v>
      </c>
      <c r="X473" s="22" t="s">
        <v>1031</v>
      </c>
      <c r="Y473" s="22" t="s">
        <v>1031</v>
      </c>
      <c r="Z473" s="22" t="s">
        <v>1031</v>
      </c>
      <c r="AA473" s="22" t="s">
        <v>1031</v>
      </c>
    </row>
    <row r="474" spans="1:27" x14ac:dyDescent="0.25">
      <c r="A474" s="20" t="s">
        <v>510</v>
      </c>
      <c r="B474" s="21" t="s">
        <v>1010</v>
      </c>
      <c r="C474" s="20" t="s">
        <v>547</v>
      </c>
      <c r="D474" s="22" t="s">
        <v>1033</v>
      </c>
      <c r="E474" s="22" t="s">
        <v>1032</v>
      </c>
      <c r="F474" s="22" t="s">
        <v>1032</v>
      </c>
      <c r="G474" s="22" t="s">
        <v>1032</v>
      </c>
      <c r="H474" s="22" t="s">
        <v>1032</v>
      </c>
      <c r="I474" s="22" t="s">
        <v>1032</v>
      </c>
      <c r="J474" s="22" t="s">
        <v>1032</v>
      </c>
      <c r="K474" s="22" t="s">
        <v>1032</v>
      </c>
      <c r="L474" s="22" t="s">
        <v>1032</v>
      </c>
      <c r="M474" s="22" t="s">
        <v>1033</v>
      </c>
      <c r="N474" s="22" t="s">
        <v>1032</v>
      </c>
      <c r="O474" s="22" t="s">
        <v>1032</v>
      </c>
      <c r="P474" s="22" t="s">
        <v>1032</v>
      </c>
      <c r="Q474" s="22" t="s">
        <v>1032</v>
      </c>
      <c r="R474" s="22" t="s">
        <v>1032</v>
      </c>
      <c r="S474" s="22" t="s">
        <v>1032</v>
      </c>
      <c r="T474" s="22" t="s">
        <v>1032</v>
      </c>
      <c r="U474" s="22" t="s">
        <v>1032</v>
      </c>
      <c r="V474" s="22" t="s">
        <v>1032</v>
      </c>
      <c r="W474" s="22" t="s">
        <v>1032</v>
      </c>
      <c r="X474" s="22" t="s">
        <v>1032</v>
      </c>
      <c r="Y474" s="22" t="s">
        <v>1032</v>
      </c>
      <c r="Z474" s="22" t="s">
        <v>1032</v>
      </c>
      <c r="AA474" s="22" t="s">
        <v>1032</v>
      </c>
    </row>
    <row r="475" spans="1:27" x14ac:dyDescent="0.25">
      <c r="A475" s="20" t="s">
        <v>511</v>
      </c>
      <c r="B475" s="21" t="s">
        <v>1011</v>
      </c>
      <c r="C475" s="20" t="s">
        <v>537</v>
      </c>
      <c r="D475" s="22" t="s">
        <v>1034</v>
      </c>
      <c r="E475" s="22" t="s">
        <v>1034</v>
      </c>
      <c r="F475" s="22" t="s">
        <v>1034</v>
      </c>
      <c r="G475" s="22" t="s">
        <v>1032</v>
      </c>
      <c r="H475" s="22" t="s">
        <v>1034</v>
      </c>
      <c r="I475" s="22" t="s">
        <v>1032</v>
      </c>
      <c r="J475" s="22" t="s">
        <v>1034</v>
      </c>
      <c r="K475" s="22" t="s">
        <v>1034</v>
      </c>
      <c r="L475" s="22" t="s">
        <v>1032</v>
      </c>
      <c r="M475" s="22" t="s">
        <v>1031</v>
      </c>
      <c r="N475" s="22" t="s">
        <v>1032</v>
      </c>
      <c r="O475" s="22" t="s">
        <v>1034</v>
      </c>
      <c r="P475" s="22" t="s">
        <v>1034</v>
      </c>
      <c r="Q475" s="22" t="s">
        <v>1034</v>
      </c>
      <c r="R475" s="22" t="s">
        <v>1034</v>
      </c>
      <c r="S475" s="22" t="s">
        <v>1034</v>
      </c>
      <c r="T475" s="22" t="s">
        <v>1033</v>
      </c>
      <c r="U475" s="22" t="s">
        <v>1034</v>
      </c>
      <c r="V475" s="22" t="s">
        <v>1032</v>
      </c>
      <c r="W475" s="22" t="s">
        <v>1034</v>
      </c>
      <c r="X475" s="22" t="s">
        <v>1034</v>
      </c>
      <c r="Y475" s="22" t="s">
        <v>1032</v>
      </c>
      <c r="Z475" s="22" t="s">
        <v>1031</v>
      </c>
      <c r="AA475" s="22" t="s">
        <v>1032</v>
      </c>
    </row>
    <row r="476" spans="1:27" x14ac:dyDescent="0.25">
      <c r="A476" s="20" t="s">
        <v>512</v>
      </c>
      <c r="B476" s="21" t="s">
        <v>1012</v>
      </c>
      <c r="C476" s="20" t="s">
        <v>537</v>
      </c>
      <c r="D476" s="22" t="s">
        <v>1032</v>
      </c>
      <c r="E476" s="22" t="s">
        <v>1032</v>
      </c>
      <c r="F476" s="22" t="s">
        <v>1032</v>
      </c>
      <c r="G476" s="22" t="s">
        <v>1032</v>
      </c>
      <c r="H476" s="22" t="s">
        <v>1032</v>
      </c>
      <c r="I476" s="22" t="s">
        <v>1032</v>
      </c>
      <c r="J476" s="22" t="s">
        <v>1032</v>
      </c>
      <c r="K476" s="22" t="s">
        <v>1031</v>
      </c>
      <c r="L476" s="22" t="s">
        <v>1032</v>
      </c>
      <c r="M476" s="22" t="s">
        <v>1033</v>
      </c>
      <c r="N476" s="22" t="s">
        <v>1032</v>
      </c>
      <c r="O476" s="22" t="s">
        <v>1032</v>
      </c>
      <c r="P476" s="22" t="s">
        <v>1032</v>
      </c>
      <c r="Q476" s="22" t="s">
        <v>1032</v>
      </c>
      <c r="R476" s="22" t="s">
        <v>1031</v>
      </c>
      <c r="S476" s="22" t="s">
        <v>1033</v>
      </c>
      <c r="T476" s="22" t="s">
        <v>1033</v>
      </c>
      <c r="U476" s="22" t="s">
        <v>1032</v>
      </c>
      <c r="V476" s="22" t="s">
        <v>1032</v>
      </c>
      <c r="W476" s="22" t="s">
        <v>1032</v>
      </c>
      <c r="X476" s="22" t="s">
        <v>1033</v>
      </c>
      <c r="Y476" s="22" t="s">
        <v>1032</v>
      </c>
      <c r="Z476" s="22" t="s">
        <v>1032</v>
      </c>
      <c r="AA476" s="22" t="s">
        <v>1032</v>
      </c>
    </row>
    <row r="477" spans="1:27" x14ac:dyDescent="0.25">
      <c r="A477" s="20" t="s">
        <v>513</v>
      </c>
      <c r="B477" s="21" t="s">
        <v>1013</v>
      </c>
      <c r="C477" s="20" t="s">
        <v>552</v>
      </c>
      <c r="D477" s="22" t="s">
        <v>1032</v>
      </c>
      <c r="E477" s="22" t="s">
        <v>1032</v>
      </c>
      <c r="F477" s="22" t="s">
        <v>1032</v>
      </c>
      <c r="G477" s="22" t="s">
        <v>1032</v>
      </c>
      <c r="H477" s="22" t="s">
        <v>1032</v>
      </c>
      <c r="I477" s="22" t="s">
        <v>1032</v>
      </c>
      <c r="J477" s="22" t="s">
        <v>1032</v>
      </c>
      <c r="K477" s="22" t="s">
        <v>1033</v>
      </c>
      <c r="L477" s="22" t="s">
        <v>1032</v>
      </c>
      <c r="M477" s="22" t="s">
        <v>1033</v>
      </c>
      <c r="N477" s="22" t="s">
        <v>1032</v>
      </c>
      <c r="O477" s="22" t="s">
        <v>1032</v>
      </c>
      <c r="P477" s="22" t="s">
        <v>1032</v>
      </c>
      <c r="Q477" s="22" t="s">
        <v>1032</v>
      </c>
      <c r="R477" s="22" t="s">
        <v>1032</v>
      </c>
      <c r="S477" s="22" t="s">
        <v>1032</v>
      </c>
      <c r="T477" s="22" t="s">
        <v>1032</v>
      </c>
      <c r="U477" s="22" t="s">
        <v>1032</v>
      </c>
      <c r="V477" s="22" t="s">
        <v>1032</v>
      </c>
      <c r="W477" s="22" t="s">
        <v>1032</v>
      </c>
      <c r="X477" s="22" t="s">
        <v>1032</v>
      </c>
      <c r="Y477" s="22" t="s">
        <v>1032</v>
      </c>
      <c r="Z477" s="22" t="s">
        <v>1032</v>
      </c>
      <c r="AA477" s="22" t="s">
        <v>1032</v>
      </c>
    </row>
    <row r="478" spans="1:27" x14ac:dyDescent="0.25">
      <c r="A478" s="20" t="s">
        <v>514</v>
      </c>
      <c r="B478" s="21" t="s">
        <v>1014</v>
      </c>
      <c r="C478" s="20" t="s">
        <v>547</v>
      </c>
      <c r="D478" s="22" t="s">
        <v>1033</v>
      </c>
      <c r="E478" s="22" t="s">
        <v>1032</v>
      </c>
      <c r="F478" s="22" t="s">
        <v>1033</v>
      </c>
      <c r="G478" s="22" t="s">
        <v>1033</v>
      </c>
      <c r="H478" s="22" t="s">
        <v>1033</v>
      </c>
      <c r="I478" s="22" t="s">
        <v>1032</v>
      </c>
      <c r="J478" s="22" t="s">
        <v>1033</v>
      </c>
      <c r="K478" s="22" t="s">
        <v>1031</v>
      </c>
      <c r="L478" s="22" t="s">
        <v>1031</v>
      </c>
      <c r="M478" s="22" t="s">
        <v>1031</v>
      </c>
      <c r="N478" s="22" t="s">
        <v>1032</v>
      </c>
      <c r="O478" s="22" t="s">
        <v>1031</v>
      </c>
      <c r="P478" s="22" t="s">
        <v>1031</v>
      </c>
      <c r="Q478" s="22" t="s">
        <v>1031</v>
      </c>
      <c r="R478" s="22" t="s">
        <v>1031</v>
      </c>
      <c r="S478" s="22" t="s">
        <v>1031</v>
      </c>
      <c r="T478" s="22" t="s">
        <v>1031</v>
      </c>
      <c r="U478" s="22" t="s">
        <v>1031</v>
      </c>
      <c r="V478" s="22" t="s">
        <v>1033</v>
      </c>
      <c r="W478" s="22" t="s">
        <v>1032</v>
      </c>
      <c r="X478" s="22" t="s">
        <v>1031</v>
      </c>
      <c r="Y478" s="22" t="s">
        <v>1033</v>
      </c>
      <c r="Z478" s="22" t="s">
        <v>1031</v>
      </c>
      <c r="AA478" s="22" t="s">
        <v>1031</v>
      </c>
    </row>
    <row r="479" spans="1:27" x14ac:dyDescent="0.25">
      <c r="A479" s="20" t="s">
        <v>515</v>
      </c>
      <c r="B479" s="21" t="s">
        <v>1015</v>
      </c>
      <c r="C479" s="20" t="s">
        <v>542</v>
      </c>
      <c r="D479" s="22" t="s">
        <v>1032</v>
      </c>
      <c r="E479" s="22" t="s">
        <v>1031</v>
      </c>
      <c r="F479" s="22" t="s">
        <v>1032</v>
      </c>
      <c r="G479" s="22" t="s">
        <v>1033</v>
      </c>
      <c r="H479" s="22" t="s">
        <v>1032</v>
      </c>
      <c r="I479" s="22" t="s">
        <v>1032</v>
      </c>
      <c r="J479" s="22" t="s">
        <v>1032</v>
      </c>
      <c r="K479" s="22" t="s">
        <v>1033</v>
      </c>
      <c r="L479" s="22" t="s">
        <v>1032</v>
      </c>
      <c r="M479" s="22" t="s">
        <v>1031</v>
      </c>
      <c r="N479" s="22" t="s">
        <v>1032</v>
      </c>
      <c r="O479" s="22" t="s">
        <v>1033</v>
      </c>
      <c r="P479" s="22" t="s">
        <v>1031</v>
      </c>
      <c r="Q479" s="22" t="s">
        <v>1031</v>
      </c>
      <c r="R479" s="22" t="s">
        <v>1032</v>
      </c>
      <c r="S479" s="22" t="s">
        <v>1032</v>
      </c>
      <c r="T479" s="22" t="s">
        <v>1032</v>
      </c>
      <c r="U479" s="22" t="s">
        <v>1032</v>
      </c>
      <c r="V479" s="22" t="s">
        <v>1032</v>
      </c>
      <c r="W479" s="22" t="s">
        <v>1032</v>
      </c>
      <c r="X479" s="22" t="s">
        <v>1032</v>
      </c>
      <c r="Y479" s="22" t="s">
        <v>1033</v>
      </c>
      <c r="Z479" s="22" t="s">
        <v>1031</v>
      </c>
      <c r="AA479" s="22" t="s">
        <v>1032</v>
      </c>
    </row>
    <row r="480" spans="1:27" x14ac:dyDescent="0.25">
      <c r="A480" s="20" t="s">
        <v>516</v>
      </c>
      <c r="B480" s="21" t="s">
        <v>1016</v>
      </c>
      <c r="C480" s="20" t="s">
        <v>563</v>
      </c>
      <c r="D480" s="22" t="s">
        <v>1032</v>
      </c>
      <c r="E480" s="22" t="s">
        <v>1032</v>
      </c>
      <c r="F480" s="22" t="s">
        <v>1032</v>
      </c>
      <c r="G480" s="22" t="s">
        <v>1032</v>
      </c>
      <c r="H480" s="22" t="s">
        <v>1032</v>
      </c>
      <c r="I480" s="22" t="s">
        <v>1032</v>
      </c>
      <c r="J480" s="22" t="s">
        <v>1032</v>
      </c>
      <c r="K480" s="22" t="s">
        <v>1031</v>
      </c>
      <c r="L480" s="22" t="s">
        <v>1032</v>
      </c>
      <c r="M480" s="22" t="s">
        <v>1033</v>
      </c>
      <c r="N480" s="22" t="s">
        <v>1032</v>
      </c>
      <c r="O480" s="22" t="s">
        <v>1032</v>
      </c>
      <c r="P480" s="22" t="s">
        <v>1032</v>
      </c>
      <c r="Q480" s="22" t="s">
        <v>1032</v>
      </c>
      <c r="R480" s="22" t="s">
        <v>1031</v>
      </c>
      <c r="S480" s="22" t="s">
        <v>1032</v>
      </c>
      <c r="T480" s="22" t="s">
        <v>1032</v>
      </c>
      <c r="U480" s="22" t="s">
        <v>1032</v>
      </c>
      <c r="V480" s="22" t="s">
        <v>1032</v>
      </c>
      <c r="W480" s="22" t="s">
        <v>1032</v>
      </c>
      <c r="X480" s="22" t="s">
        <v>1032</v>
      </c>
      <c r="Y480" s="22" t="s">
        <v>1032</v>
      </c>
      <c r="Z480" s="22" t="s">
        <v>1032</v>
      </c>
      <c r="AA480" s="22" t="s">
        <v>1032</v>
      </c>
    </row>
    <row r="481" spans="1:27" x14ac:dyDescent="0.25">
      <c r="A481" s="20" t="s">
        <v>517</v>
      </c>
      <c r="B481" s="21" t="s">
        <v>1017</v>
      </c>
      <c r="C481" s="20" t="s">
        <v>578</v>
      </c>
      <c r="D481" s="22" t="s">
        <v>1031</v>
      </c>
      <c r="E481" s="22" t="s">
        <v>1031</v>
      </c>
      <c r="F481" s="22" t="s">
        <v>1032</v>
      </c>
      <c r="G481" s="22" t="s">
        <v>1031</v>
      </c>
      <c r="H481" s="22" t="s">
        <v>1032</v>
      </c>
      <c r="I481" s="22" t="s">
        <v>1032</v>
      </c>
      <c r="J481" s="22" t="s">
        <v>1031</v>
      </c>
      <c r="K481" s="22" t="s">
        <v>1033</v>
      </c>
      <c r="L481" s="22" t="s">
        <v>1031</v>
      </c>
      <c r="M481" s="22" t="s">
        <v>1031</v>
      </c>
      <c r="N481" s="22" t="s">
        <v>1032</v>
      </c>
      <c r="O481" s="22" t="s">
        <v>1031</v>
      </c>
      <c r="P481" s="22" t="s">
        <v>1031</v>
      </c>
      <c r="Q481" s="22" t="s">
        <v>1033</v>
      </c>
      <c r="R481" s="22" t="s">
        <v>1031</v>
      </c>
      <c r="S481" s="22" t="s">
        <v>1031</v>
      </c>
      <c r="T481" s="22" t="s">
        <v>1031</v>
      </c>
      <c r="U481" s="22" t="s">
        <v>1031</v>
      </c>
      <c r="V481" s="22" t="s">
        <v>1031</v>
      </c>
      <c r="W481" s="22" t="s">
        <v>1031</v>
      </c>
      <c r="X481" s="22" t="s">
        <v>1031</v>
      </c>
      <c r="Y481" s="22" t="s">
        <v>1033</v>
      </c>
      <c r="Z481" s="22" t="s">
        <v>1031</v>
      </c>
      <c r="AA481" s="22" t="s">
        <v>1033</v>
      </c>
    </row>
    <row r="482" spans="1:27" x14ac:dyDescent="0.25">
      <c r="A482" s="20" t="s">
        <v>518</v>
      </c>
      <c r="B482" s="21" t="s">
        <v>1018</v>
      </c>
      <c r="C482" s="20" t="s">
        <v>547</v>
      </c>
      <c r="D482" s="22" t="s">
        <v>1032</v>
      </c>
      <c r="E482" s="22" t="s">
        <v>1032</v>
      </c>
      <c r="F482" s="22" t="s">
        <v>1032</v>
      </c>
      <c r="G482" s="22" t="s">
        <v>1032</v>
      </c>
      <c r="H482" s="22" t="s">
        <v>1032</v>
      </c>
      <c r="I482" s="22" t="s">
        <v>1032</v>
      </c>
      <c r="J482" s="22" t="s">
        <v>1032</v>
      </c>
      <c r="K482" s="22" t="s">
        <v>1032</v>
      </c>
      <c r="L482" s="22" t="s">
        <v>1032</v>
      </c>
      <c r="M482" s="22" t="s">
        <v>1033</v>
      </c>
      <c r="N482" s="22" t="s">
        <v>1032</v>
      </c>
      <c r="O482" s="22" t="s">
        <v>1032</v>
      </c>
      <c r="P482" s="22" t="s">
        <v>1032</v>
      </c>
      <c r="Q482" s="22" t="s">
        <v>1032</v>
      </c>
      <c r="R482" s="22" t="s">
        <v>1032</v>
      </c>
      <c r="S482" s="22" t="s">
        <v>1032</v>
      </c>
      <c r="T482" s="22" t="s">
        <v>1032</v>
      </c>
      <c r="U482" s="22" t="s">
        <v>1032</v>
      </c>
      <c r="V482" s="22" t="s">
        <v>1032</v>
      </c>
      <c r="W482" s="22" t="s">
        <v>1032</v>
      </c>
      <c r="X482" s="22" t="s">
        <v>1032</v>
      </c>
      <c r="Y482" s="22" t="s">
        <v>1032</v>
      </c>
      <c r="Z482" s="22" t="s">
        <v>1032</v>
      </c>
      <c r="AA482" s="22" t="s">
        <v>1032</v>
      </c>
    </row>
    <row r="483" spans="1:27" x14ac:dyDescent="0.25">
      <c r="A483" s="20" t="s">
        <v>519</v>
      </c>
      <c r="B483" s="21" t="s">
        <v>1019</v>
      </c>
      <c r="C483" s="20" t="s">
        <v>542</v>
      </c>
      <c r="D483" s="22" t="s">
        <v>1032</v>
      </c>
      <c r="E483" s="22" t="s">
        <v>1032</v>
      </c>
      <c r="F483" s="22" t="s">
        <v>1032</v>
      </c>
      <c r="G483" s="22" t="s">
        <v>1032</v>
      </c>
      <c r="H483" s="22" t="s">
        <v>1032</v>
      </c>
      <c r="I483" s="22" t="s">
        <v>1032</v>
      </c>
      <c r="J483" s="22" t="s">
        <v>1032</v>
      </c>
      <c r="K483" s="22" t="s">
        <v>1031</v>
      </c>
      <c r="L483" s="22" t="s">
        <v>1032</v>
      </c>
      <c r="M483" s="22" t="s">
        <v>1031</v>
      </c>
      <c r="N483" s="22" t="s">
        <v>1032</v>
      </c>
      <c r="O483" s="22" t="s">
        <v>1033</v>
      </c>
      <c r="P483" s="22" t="s">
        <v>1031</v>
      </c>
      <c r="Q483" s="22" t="s">
        <v>1033</v>
      </c>
      <c r="R483" s="22" t="s">
        <v>1031</v>
      </c>
      <c r="S483" s="22" t="s">
        <v>1031</v>
      </c>
      <c r="T483" s="22" t="s">
        <v>1031</v>
      </c>
      <c r="U483" s="22" t="s">
        <v>1031</v>
      </c>
      <c r="V483" s="22" t="s">
        <v>1031</v>
      </c>
      <c r="W483" s="22" t="s">
        <v>1032</v>
      </c>
      <c r="X483" s="22" t="s">
        <v>1031</v>
      </c>
      <c r="Y483" s="22" t="s">
        <v>1032</v>
      </c>
      <c r="Z483" s="22" t="s">
        <v>1031</v>
      </c>
      <c r="AA483" s="22" t="s">
        <v>1033</v>
      </c>
    </row>
    <row r="484" spans="1:27" x14ac:dyDescent="0.25">
      <c r="A484" s="20" t="s">
        <v>520</v>
      </c>
      <c r="B484" s="21" t="s">
        <v>1020</v>
      </c>
      <c r="C484" s="20" t="s">
        <v>542</v>
      </c>
      <c r="D484" s="22" t="s">
        <v>1032</v>
      </c>
      <c r="E484" s="22" t="s">
        <v>1032</v>
      </c>
      <c r="F484" s="22" t="s">
        <v>1032</v>
      </c>
      <c r="G484" s="22" t="s">
        <v>1033</v>
      </c>
      <c r="H484" s="22" t="s">
        <v>1032</v>
      </c>
      <c r="I484" s="22" t="s">
        <v>1032</v>
      </c>
      <c r="J484" s="22" t="s">
        <v>1032</v>
      </c>
      <c r="K484" s="22" t="s">
        <v>1031</v>
      </c>
      <c r="L484" s="22" t="s">
        <v>1032</v>
      </c>
      <c r="M484" s="22" t="s">
        <v>1031</v>
      </c>
      <c r="N484" s="22" t="s">
        <v>1032</v>
      </c>
      <c r="O484" s="22" t="s">
        <v>1033</v>
      </c>
      <c r="P484" s="22" t="s">
        <v>1031</v>
      </c>
      <c r="Q484" s="22" t="s">
        <v>1033</v>
      </c>
      <c r="R484" s="22" t="s">
        <v>1031</v>
      </c>
      <c r="S484" s="22" t="s">
        <v>1031</v>
      </c>
      <c r="T484" s="22" t="s">
        <v>1031</v>
      </c>
      <c r="U484" s="22" t="s">
        <v>1031</v>
      </c>
      <c r="V484" s="22" t="s">
        <v>1031</v>
      </c>
      <c r="W484" s="22" t="s">
        <v>1032</v>
      </c>
      <c r="X484" s="22" t="s">
        <v>1031</v>
      </c>
      <c r="Y484" s="22" t="s">
        <v>1032</v>
      </c>
      <c r="Z484" s="22" t="s">
        <v>1031</v>
      </c>
      <c r="AA484" s="22" t="s">
        <v>1031</v>
      </c>
    </row>
    <row r="485" spans="1:27" x14ac:dyDescent="0.25">
      <c r="A485" s="20" t="s">
        <v>521</v>
      </c>
      <c r="B485" s="21" t="s">
        <v>1021</v>
      </c>
      <c r="C485" s="20" t="s">
        <v>544</v>
      </c>
      <c r="D485" s="22" t="s">
        <v>1033</v>
      </c>
      <c r="E485" s="22" t="s">
        <v>1033</v>
      </c>
      <c r="F485" s="22" t="s">
        <v>1032</v>
      </c>
      <c r="G485" s="22" t="s">
        <v>1032</v>
      </c>
      <c r="H485" s="22" t="s">
        <v>1032</v>
      </c>
      <c r="I485" s="22" t="s">
        <v>1032</v>
      </c>
      <c r="J485" s="22" t="s">
        <v>1033</v>
      </c>
      <c r="K485" s="22" t="s">
        <v>1031</v>
      </c>
      <c r="L485" s="22" t="s">
        <v>1032</v>
      </c>
      <c r="M485" s="22" t="s">
        <v>1031</v>
      </c>
      <c r="N485" s="22" t="s">
        <v>1032</v>
      </c>
      <c r="O485" s="22" t="s">
        <v>1033</v>
      </c>
      <c r="P485" s="22" t="s">
        <v>1031</v>
      </c>
      <c r="Q485" s="22" t="s">
        <v>1031</v>
      </c>
      <c r="R485" s="22" t="s">
        <v>1031</v>
      </c>
      <c r="S485" s="22" t="s">
        <v>1031</v>
      </c>
      <c r="T485" s="22" t="s">
        <v>1031</v>
      </c>
      <c r="U485" s="22" t="s">
        <v>1031</v>
      </c>
      <c r="V485" s="22" t="s">
        <v>1031</v>
      </c>
      <c r="W485" s="22" t="s">
        <v>1032</v>
      </c>
      <c r="X485" s="22" t="s">
        <v>1031</v>
      </c>
      <c r="Y485" s="22" t="s">
        <v>1033</v>
      </c>
      <c r="Z485" s="22" t="s">
        <v>1031</v>
      </c>
      <c r="AA485" s="22" t="s">
        <v>1032</v>
      </c>
    </row>
    <row r="486" spans="1:27" x14ac:dyDescent="0.25">
      <c r="A486" s="20" t="s">
        <v>522</v>
      </c>
      <c r="B486" s="21" t="s">
        <v>1022</v>
      </c>
      <c r="C486" s="20" t="s">
        <v>537</v>
      </c>
      <c r="D486" s="22" t="s">
        <v>1034</v>
      </c>
      <c r="E486" s="22" t="s">
        <v>1033</v>
      </c>
      <c r="F486" s="22" t="s">
        <v>1034</v>
      </c>
      <c r="G486" s="22" t="s">
        <v>1033</v>
      </c>
      <c r="H486" s="22" t="s">
        <v>1032</v>
      </c>
      <c r="I486" s="22" t="s">
        <v>1032</v>
      </c>
      <c r="J486" s="22" t="s">
        <v>1034</v>
      </c>
      <c r="K486" s="22" t="s">
        <v>1033</v>
      </c>
      <c r="L486" s="22" t="s">
        <v>1031</v>
      </c>
      <c r="M486" s="22" t="s">
        <v>1031</v>
      </c>
      <c r="N486" s="22" t="s">
        <v>1033</v>
      </c>
      <c r="O486" s="22" t="s">
        <v>1033</v>
      </c>
      <c r="P486" s="22" t="s">
        <v>1031</v>
      </c>
      <c r="Q486" s="22" t="s">
        <v>1031</v>
      </c>
      <c r="R486" s="22" t="s">
        <v>1031</v>
      </c>
      <c r="S486" s="22" t="s">
        <v>1031</v>
      </c>
      <c r="T486" s="22" t="s">
        <v>1031</v>
      </c>
      <c r="U486" s="22" t="s">
        <v>1031</v>
      </c>
      <c r="V486" s="22" t="s">
        <v>1032</v>
      </c>
      <c r="W486" s="22" t="s">
        <v>1032</v>
      </c>
      <c r="X486" s="22" t="s">
        <v>1031</v>
      </c>
      <c r="Y486" s="22" t="s">
        <v>1034</v>
      </c>
      <c r="Z486" s="22" t="s">
        <v>1031</v>
      </c>
      <c r="AA486" s="22" t="s">
        <v>1031</v>
      </c>
    </row>
    <row r="487" spans="1:27" x14ac:dyDescent="0.25">
      <c r="A487" s="20" t="s">
        <v>523</v>
      </c>
      <c r="B487" s="21" t="s">
        <v>1023</v>
      </c>
      <c r="C487" s="20" t="s">
        <v>537</v>
      </c>
      <c r="D487" s="22" t="s">
        <v>1032</v>
      </c>
      <c r="E487" s="22" t="s">
        <v>1032</v>
      </c>
      <c r="F487" s="22" t="s">
        <v>1032</v>
      </c>
      <c r="G487" s="22" t="s">
        <v>1032</v>
      </c>
      <c r="H487" s="22" t="s">
        <v>1032</v>
      </c>
      <c r="I487" s="22" t="s">
        <v>1032</v>
      </c>
      <c r="J487" s="22" t="s">
        <v>1032</v>
      </c>
      <c r="K487" s="22" t="s">
        <v>1031</v>
      </c>
      <c r="L487" s="22" t="s">
        <v>1032</v>
      </c>
      <c r="M487" s="22" t="s">
        <v>1033</v>
      </c>
      <c r="N487" s="22" t="s">
        <v>1032</v>
      </c>
      <c r="O487" s="22" t="s">
        <v>1032</v>
      </c>
      <c r="P487" s="22" t="s">
        <v>1032</v>
      </c>
      <c r="Q487" s="22" t="s">
        <v>1032</v>
      </c>
      <c r="R487" s="22" t="s">
        <v>1031</v>
      </c>
      <c r="S487" s="22" t="s">
        <v>1032</v>
      </c>
      <c r="T487" s="22" t="s">
        <v>1032</v>
      </c>
      <c r="U487" s="22" t="s">
        <v>1032</v>
      </c>
      <c r="V487" s="22" t="s">
        <v>1032</v>
      </c>
      <c r="W487" s="22" t="s">
        <v>1032</v>
      </c>
      <c r="X487" s="22" t="s">
        <v>1032</v>
      </c>
      <c r="Y487" s="22" t="s">
        <v>1032</v>
      </c>
      <c r="Z487" s="22" t="s">
        <v>1032</v>
      </c>
      <c r="AA487" s="22" t="s">
        <v>1032</v>
      </c>
    </row>
    <row r="488" spans="1:27" x14ac:dyDescent="0.25">
      <c r="A488" s="20" t="s">
        <v>524</v>
      </c>
      <c r="B488" s="21" t="s">
        <v>1024</v>
      </c>
      <c r="C488" s="20" t="s">
        <v>547</v>
      </c>
      <c r="D488" s="22" t="s">
        <v>1032</v>
      </c>
      <c r="E488" s="22" t="s">
        <v>1032</v>
      </c>
      <c r="F488" s="22" t="s">
        <v>1032</v>
      </c>
      <c r="G488" s="22" t="s">
        <v>1032</v>
      </c>
      <c r="H488" s="22" t="s">
        <v>1032</v>
      </c>
      <c r="I488" s="22" t="s">
        <v>1032</v>
      </c>
      <c r="J488" s="22" t="s">
        <v>1032</v>
      </c>
      <c r="K488" s="22" t="s">
        <v>1031</v>
      </c>
      <c r="L488" s="22" t="s">
        <v>1032</v>
      </c>
      <c r="M488" s="22" t="s">
        <v>1033</v>
      </c>
      <c r="N488" s="22" t="s">
        <v>1032</v>
      </c>
      <c r="O488" s="22" t="s">
        <v>1032</v>
      </c>
      <c r="P488" s="22" t="s">
        <v>1032</v>
      </c>
      <c r="Q488" s="22" t="s">
        <v>1032</v>
      </c>
      <c r="R488" s="22" t="s">
        <v>1033</v>
      </c>
      <c r="S488" s="22" t="s">
        <v>1032</v>
      </c>
      <c r="T488" s="22" t="s">
        <v>1031</v>
      </c>
      <c r="U488" s="22" t="s">
        <v>1033</v>
      </c>
      <c r="V488" s="22" t="s">
        <v>1032</v>
      </c>
      <c r="W488" s="22" t="s">
        <v>1032</v>
      </c>
      <c r="X488" s="22" t="s">
        <v>1031</v>
      </c>
      <c r="Y488" s="22" t="s">
        <v>1032</v>
      </c>
      <c r="Z488" s="22" t="s">
        <v>1032</v>
      </c>
      <c r="AA488" s="22" t="s">
        <v>1031</v>
      </c>
    </row>
    <row r="489" spans="1:27" x14ac:dyDescent="0.25">
      <c r="A489" s="20" t="s">
        <v>525</v>
      </c>
      <c r="B489" s="21" t="s">
        <v>1025</v>
      </c>
      <c r="C489" s="20" t="s">
        <v>532</v>
      </c>
      <c r="D489" s="22" t="s">
        <v>1033</v>
      </c>
      <c r="E489" s="22" t="s">
        <v>1034</v>
      </c>
      <c r="F489" s="22" t="s">
        <v>1032</v>
      </c>
      <c r="G489" s="22" t="s">
        <v>1032</v>
      </c>
      <c r="H489" s="22" t="s">
        <v>1032</v>
      </c>
      <c r="I489" s="22" t="s">
        <v>1032</v>
      </c>
      <c r="J489" s="22" t="s">
        <v>1033</v>
      </c>
      <c r="K489" s="22" t="s">
        <v>1033</v>
      </c>
      <c r="L489" s="22" t="s">
        <v>1032</v>
      </c>
      <c r="M489" s="22" t="s">
        <v>1033</v>
      </c>
      <c r="N489" s="22" t="s">
        <v>1032</v>
      </c>
      <c r="O489" s="22" t="s">
        <v>1032</v>
      </c>
      <c r="P489" s="22" t="s">
        <v>1033</v>
      </c>
      <c r="Q489" s="22" t="s">
        <v>1031</v>
      </c>
      <c r="R489" s="22" t="s">
        <v>1032</v>
      </c>
      <c r="S489" s="22" t="s">
        <v>1032</v>
      </c>
      <c r="T489" s="22" t="s">
        <v>1032</v>
      </c>
      <c r="U489" s="22" t="s">
        <v>1033</v>
      </c>
      <c r="V489" s="22" t="s">
        <v>1032</v>
      </c>
      <c r="W489" s="22" t="s">
        <v>1033</v>
      </c>
      <c r="X489" s="22" t="s">
        <v>1032</v>
      </c>
      <c r="Y489" s="22" t="s">
        <v>1032</v>
      </c>
      <c r="Z489" s="22" t="s">
        <v>1032</v>
      </c>
      <c r="AA489" s="22" t="s">
        <v>1032</v>
      </c>
    </row>
    <row r="490" spans="1:27" x14ac:dyDescent="0.25">
      <c r="A490" s="20" t="s">
        <v>526</v>
      </c>
      <c r="B490" s="21" t="s">
        <v>1026</v>
      </c>
      <c r="C490" s="20" t="s">
        <v>537</v>
      </c>
      <c r="D490" s="22" t="s">
        <v>1031</v>
      </c>
      <c r="E490" s="22" t="s">
        <v>1032</v>
      </c>
      <c r="F490" s="22" t="s">
        <v>1034</v>
      </c>
      <c r="G490" s="22" t="s">
        <v>1033</v>
      </c>
      <c r="H490" s="22" t="s">
        <v>1033</v>
      </c>
      <c r="I490" s="22" t="s">
        <v>1032</v>
      </c>
      <c r="J490" s="22" t="s">
        <v>1031</v>
      </c>
      <c r="K490" s="22" t="s">
        <v>1031</v>
      </c>
      <c r="L490" s="22" t="s">
        <v>1033</v>
      </c>
      <c r="M490" s="22" t="s">
        <v>1031</v>
      </c>
      <c r="N490" s="22" t="s">
        <v>1032</v>
      </c>
      <c r="O490" s="22" t="s">
        <v>1031</v>
      </c>
      <c r="P490" s="22" t="s">
        <v>1031</v>
      </c>
      <c r="Q490" s="22" t="s">
        <v>1033</v>
      </c>
      <c r="R490" s="22" t="s">
        <v>1031</v>
      </c>
      <c r="S490" s="22" t="s">
        <v>1031</v>
      </c>
      <c r="T490" s="22" t="s">
        <v>1031</v>
      </c>
      <c r="U490" s="22" t="s">
        <v>1031</v>
      </c>
      <c r="V490" s="22" t="s">
        <v>1031</v>
      </c>
      <c r="W490" s="22" t="s">
        <v>1032</v>
      </c>
      <c r="X490" s="22" t="s">
        <v>1031</v>
      </c>
      <c r="Y490" s="22" t="s">
        <v>1031</v>
      </c>
      <c r="Z490" s="22" t="s">
        <v>1031</v>
      </c>
      <c r="AA490" s="22" t="s">
        <v>1032</v>
      </c>
    </row>
    <row r="491" spans="1:27" x14ac:dyDescent="0.25">
      <c r="A491" s="20" t="s">
        <v>527</v>
      </c>
      <c r="B491" s="21" t="s">
        <v>1027</v>
      </c>
      <c r="C491" s="20" t="s">
        <v>542</v>
      </c>
      <c r="D491" s="22" t="s">
        <v>1033</v>
      </c>
      <c r="E491" s="22" t="s">
        <v>1033</v>
      </c>
      <c r="F491" s="22" t="s">
        <v>1033</v>
      </c>
      <c r="G491" s="22" t="s">
        <v>1033</v>
      </c>
      <c r="H491" s="22" t="s">
        <v>1033</v>
      </c>
      <c r="I491" s="22" t="s">
        <v>1032</v>
      </c>
      <c r="J491" s="22" t="s">
        <v>1033</v>
      </c>
      <c r="K491" s="22" t="s">
        <v>1031</v>
      </c>
      <c r="L491" s="22" t="s">
        <v>1033</v>
      </c>
      <c r="M491" s="22" t="s">
        <v>1031</v>
      </c>
      <c r="N491" s="22" t="s">
        <v>1032</v>
      </c>
      <c r="O491" s="22" t="s">
        <v>1031</v>
      </c>
      <c r="P491" s="22" t="s">
        <v>1031</v>
      </c>
      <c r="Q491" s="22" t="s">
        <v>1031</v>
      </c>
      <c r="R491" s="22" t="s">
        <v>1031</v>
      </c>
      <c r="S491" s="22" t="s">
        <v>1031</v>
      </c>
      <c r="T491" s="22" t="s">
        <v>1031</v>
      </c>
      <c r="U491" s="22" t="s">
        <v>1031</v>
      </c>
      <c r="V491" s="22" t="s">
        <v>1031</v>
      </c>
      <c r="W491" s="22" t="s">
        <v>1032</v>
      </c>
      <c r="X491" s="22" t="s">
        <v>1031</v>
      </c>
      <c r="Y491" s="22" t="s">
        <v>1033</v>
      </c>
      <c r="Z491" s="22" t="s">
        <v>1031</v>
      </c>
      <c r="AA491" s="22" t="s">
        <v>1032</v>
      </c>
    </row>
    <row r="492" spans="1:27" x14ac:dyDescent="0.25">
      <c r="A492" s="20" t="s">
        <v>528</v>
      </c>
      <c r="B492" s="21" t="s">
        <v>1028</v>
      </c>
      <c r="C492" s="20" t="s">
        <v>534</v>
      </c>
      <c r="D492" s="22" t="s">
        <v>1034</v>
      </c>
      <c r="E492" s="22" t="s">
        <v>1034</v>
      </c>
      <c r="F492" s="22" t="s">
        <v>1033</v>
      </c>
      <c r="G492" s="22" t="s">
        <v>1033</v>
      </c>
      <c r="H492" s="22" t="s">
        <v>1032</v>
      </c>
      <c r="I492" s="22" t="s">
        <v>1032</v>
      </c>
      <c r="J492" s="22" t="s">
        <v>1034</v>
      </c>
      <c r="K492" s="22" t="s">
        <v>1034</v>
      </c>
      <c r="L492" s="22" t="s">
        <v>1033</v>
      </c>
      <c r="M492" s="22" t="s">
        <v>1031</v>
      </c>
      <c r="N492" s="22" t="s">
        <v>1035</v>
      </c>
      <c r="O492" s="22" t="s">
        <v>1034</v>
      </c>
      <c r="P492" s="22" t="s">
        <v>1033</v>
      </c>
      <c r="Q492" s="22" t="s">
        <v>1031</v>
      </c>
      <c r="R492" s="22" t="s">
        <v>1034</v>
      </c>
      <c r="S492" s="22" t="s">
        <v>1034</v>
      </c>
      <c r="T492" s="22" t="s">
        <v>1033</v>
      </c>
      <c r="U492" s="22" t="s">
        <v>1034</v>
      </c>
      <c r="V492" s="22" t="s">
        <v>1032</v>
      </c>
      <c r="W492" s="22" t="s">
        <v>1034</v>
      </c>
      <c r="X492" s="22" t="s">
        <v>1034</v>
      </c>
      <c r="Y492" s="22" t="s">
        <v>1032</v>
      </c>
      <c r="Z492" s="22" t="s">
        <v>1031</v>
      </c>
      <c r="AA492" s="22" t="s">
        <v>1033</v>
      </c>
    </row>
    <row r="493" spans="1:27" x14ac:dyDescent="0.25">
      <c r="A493" s="20" t="s">
        <v>529</v>
      </c>
      <c r="B493" s="21" t="s">
        <v>1029</v>
      </c>
      <c r="C493" s="20" t="s">
        <v>547</v>
      </c>
      <c r="D493" s="22" t="s">
        <v>1032</v>
      </c>
      <c r="E493" s="22" t="s">
        <v>1032</v>
      </c>
      <c r="F493" s="22" t="s">
        <v>1032</v>
      </c>
      <c r="G493" s="22" t="s">
        <v>1032</v>
      </c>
      <c r="H493" s="22" t="s">
        <v>1032</v>
      </c>
      <c r="I493" s="22" t="s">
        <v>1032</v>
      </c>
      <c r="J493" s="22" t="s">
        <v>1032</v>
      </c>
      <c r="K493" s="22" t="s">
        <v>1032</v>
      </c>
      <c r="L493" s="22" t="s">
        <v>1032</v>
      </c>
      <c r="M493" s="22" t="s">
        <v>1032</v>
      </c>
      <c r="N493" s="22" t="s">
        <v>1032</v>
      </c>
      <c r="O493" s="22" t="s">
        <v>1032</v>
      </c>
      <c r="P493" s="22" t="s">
        <v>1032</v>
      </c>
      <c r="Q493" s="22" t="s">
        <v>1032</v>
      </c>
      <c r="R493" s="22" t="s">
        <v>1032</v>
      </c>
      <c r="S493" s="22" t="s">
        <v>1032</v>
      </c>
      <c r="T493" s="22" t="s">
        <v>1032</v>
      </c>
      <c r="U493" s="22" t="s">
        <v>1032</v>
      </c>
      <c r="V493" s="22" t="s">
        <v>1032</v>
      </c>
      <c r="W493" s="22" t="s">
        <v>1032</v>
      </c>
      <c r="X493" s="22" t="s">
        <v>1032</v>
      </c>
      <c r="Y493" s="22" t="s">
        <v>1032</v>
      </c>
      <c r="Z493" s="22" t="s">
        <v>1032</v>
      </c>
      <c r="AA493" s="22" t="s">
        <v>1032</v>
      </c>
    </row>
    <row r="494" spans="1:27" x14ac:dyDescent="0.25">
      <c r="A494" s="20" t="s">
        <v>530</v>
      </c>
      <c r="B494" s="21" t="s">
        <v>1030</v>
      </c>
      <c r="C494" s="20" t="s">
        <v>534</v>
      </c>
      <c r="D494" s="22" t="s">
        <v>1032</v>
      </c>
      <c r="E494" s="22" t="s">
        <v>1032</v>
      </c>
      <c r="F494" s="22" t="s">
        <v>1032</v>
      </c>
      <c r="G494" s="22" t="s">
        <v>1032</v>
      </c>
      <c r="H494" s="22" t="s">
        <v>1032</v>
      </c>
      <c r="I494" s="22" t="s">
        <v>1032</v>
      </c>
      <c r="J494" s="22" t="s">
        <v>1032</v>
      </c>
      <c r="K494" s="22" t="s">
        <v>1032</v>
      </c>
      <c r="L494" s="22" t="s">
        <v>1032</v>
      </c>
      <c r="M494" s="22" t="s">
        <v>1032</v>
      </c>
      <c r="N494" s="22" t="s">
        <v>1032</v>
      </c>
      <c r="O494" s="22" t="s">
        <v>1032</v>
      </c>
      <c r="P494" s="22" t="s">
        <v>1032</v>
      </c>
      <c r="Q494" s="22" t="s">
        <v>1032</v>
      </c>
      <c r="R494" s="22" t="s">
        <v>1032</v>
      </c>
      <c r="S494" s="22" t="s">
        <v>1032</v>
      </c>
      <c r="T494" s="22" t="s">
        <v>1032</v>
      </c>
      <c r="U494" s="22" t="s">
        <v>1032</v>
      </c>
      <c r="V494" s="22" t="s">
        <v>1032</v>
      </c>
      <c r="W494" s="22" t="s">
        <v>1032</v>
      </c>
      <c r="X494" s="22" t="s">
        <v>1032</v>
      </c>
      <c r="Y494" s="22" t="s">
        <v>1032</v>
      </c>
      <c r="Z494" s="22" t="s">
        <v>1032</v>
      </c>
      <c r="AA494" s="22" t="s">
        <v>1032</v>
      </c>
    </row>
  </sheetData>
  <autoFilter ref="A1:AA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C61" sqref="C61:C63"/>
    </sheetView>
  </sheetViews>
  <sheetFormatPr defaultRowHeight="15" x14ac:dyDescent="0.25"/>
  <cols>
    <col min="1" max="1" width="4.85546875" style="18" customWidth="1"/>
    <col min="2" max="2" width="6" style="18" customWidth="1"/>
    <col min="3" max="3" width="123.85546875" customWidth="1"/>
    <col min="4" max="4" width="9.7109375" style="18" customWidth="1"/>
  </cols>
  <sheetData>
    <row r="1" spans="1:4" ht="15.75" x14ac:dyDescent="0.25">
      <c r="A1" s="33" t="s">
        <v>0</v>
      </c>
      <c r="B1" s="33"/>
      <c r="C1" s="33"/>
      <c r="D1" s="33"/>
    </row>
    <row r="2" spans="1:4" x14ac:dyDescent="0.25">
      <c r="A2" s="34" t="s">
        <v>1</v>
      </c>
      <c r="B2" s="34"/>
      <c r="C2" s="34"/>
      <c r="D2" s="34"/>
    </row>
    <row r="3" spans="1:4" x14ac:dyDescent="0.25">
      <c r="A3" s="34" t="s">
        <v>2</v>
      </c>
      <c r="B3" s="34"/>
      <c r="C3" s="34"/>
      <c r="D3" s="34"/>
    </row>
    <row r="4" spans="1:4" x14ac:dyDescent="0.25">
      <c r="A4" s="34" t="s">
        <v>3</v>
      </c>
      <c r="B4" s="34"/>
      <c r="C4" s="34"/>
      <c r="D4" s="34"/>
    </row>
    <row r="5" spans="1:4" ht="16.5" thickBot="1" x14ac:dyDescent="0.3">
      <c r="A5" s="35"/>
      <c r="B5" s="35"/>
      <c r="C5" s="35"/>
      <c r="D5" s="35"/>
    </row>
    <row r="6" spans="1:4" ht="15.75" thickBot="1" x14ac:dyDescent="0.3">
      <c r="A6" s="1"/>
      <c r="B6" s="2" t="s">
        <v>4</v>
      </c>
      <c r="C6" s="3" t="s">
        <v>5</v>
      </c>
      <c r="D6" s="4" t="s">
        <v>6</v>
      </c>
    </row>
    <row r="7" spans="1:4" ht="24.75" thickBot="1" x14ac:dyDescent="0.3">
      <c r="A7" s="29" t="s">
        <v>7</v>
      </c>
      <c r="B7" s="5">
        <v>1</v>
      </c>
      <c r="C7" s="6" t="s">
        <v>8</v>
      </c>
      <c r="D7" s="7">
        <v>4</v>
      </c>
    </row>
    <row r="8" spans="1:4" ht="24.75" thickBot="1" x14ac:dyDescent="0.3">
      <c r="A8" s="31"/>
      <c r="B8" s="5">
        <v>2</v>
      </c>
      <c r="C8" s="6" t="s">
        <v>9</v>
      </c>
      <c r="D8" s="7">
        <v>4</v>
      </c>
    </row>
    <row r="9" spans="1:4" ht="24.75" thickBot="1" x14ac:dyDescent="0.3">
      <c r="A9" s="31"/>
      <c r="B9" s="5">
        <v>3</v>
      </c>
      <c r="C9" s="6" t="s">
        <v>10</v>
      </c>
      <c r="D9" s="7">
        <v>4</v>
      </c>
    </row>
    <row r="10" spans="1:4" ht="15.75" thickBot="1" x14ac:dyDescent="0.3">
      <c r="A10" s="31"/>
      <c r="B10" s="5">
        <v>4</v>
      </c>
      <c r="C10" s="6" t="s">
        <v>11</v>
      </c>
      <c r="D10" s="7">
        <v>6</v>
      </c>
    </row>
    <row r="11" spans="1:4" ht="15.75" thickBot="1" x14ac:dyDescent="0.3">
      <c r="A11" s="31"/>
      <c r="B11" s="5">
        <v>5</v>
      </c>
      <c r="C11" s="6" t="s">
        <v>12</v>
      </c>
      <c r="D11" s="7">
        <v>6</v>
      </c>
    </row>
    <row r="12" spans="1:4" ht="24.75" thickBot="1" x14ac:dyDescent="0.3">
      <c r="A12" s="31"/>
      <c r="B12" s="8">
        <v>6</v>
      </c>
      <c r="C12" s="9" t="s">
        <v>13</v>
      </c>
      <c r="D12" s="10">
        <v>2</v>
      </c>
    </row>
    <row r="13" spans="1:4" ht="15.75" thickBot="1" x14ac:dyDescent="0.3">
      <c r="A13" s="31"/>
      <c r="B13" s="11">
        <v>7</v>
      </c>
      <c r="C13" s="12" t="s">
        <v>14</v>
      </c>
      <c r="D13" s="7">
        <v>4</v>
      </c>
    </row>
    <row r="14" spans="1:4" ht="24.75" thickBot="1" x14ac:dyDescent="0.3">
      <c r="A14" s="31"/>
      <c r="B14" s="8">
        <v>8</v>
      </c>
      <c r="C14" s="13" t="s">
        <v>15</v>
      </c>
      <c r="D14" s="10">
        <v>2</v>
      </c>
    </row>
    <row r="15" spans="1:4" ht="24.75" thickBot="1" x14ac:dyDescent="0.3">
      <c r="A15" s="32"/>
      <c r="B15" s="5">
        <v>9</v>
      </c>
      <c r="C15" s="6" t="s">
        <v>16</v>
      </c>
      <c r="D15" s="7">
        <v>4</v>
      </c>
    </row>
    <row r="16" spans="1:4" ht="15.75" thickBot="1" x14ac:dyDescent="0.3">
      <c r="A16" s="29" t="s">
        <v>17</v>
      </c>
      <c r="B16" s="14">
        <v>10</v>
      </c>
      <c r="C16" s="15" t="s">
        <v>18</v>
      </c>
      <c r="D16" s="7">
        <v>6</v>
      </c>
    </row>
    <row r="17" spans="1:4" ht="15.75" thickBot="1" x14ac:dyDescent="0.3">
      <c r="A17" s="30"/>
      <c r="B17" s="16">
        <v>11</v>
      </c>
      <c r="C17" s="17" t="s">
        <v>19</v>
      </c>
      <c r="D17" s="10" t="s">
        <v>20</v>
      </c>
    </row>
    <row r="18" spans="1:4" ht="24.75" thickBot="1" x14ac:dyDescent="0.3">
      <c r="A18" s="31"/>
      <c r="B18" s="8">
        <v>12</v>
      </c>
      <c r="C18" s="13" t="s">
        <v>21</v>
      </c>
      <c r="D18" s="10">
        <v>2</v>
      </c>
    </row>
    <row r="19" spans="1:4" ht="15.75" thickBot="1" x14ac:dyDescent="0.3">
      <c r="A19" s="31"/>
      <c r="B19" s="8">
        <v>13</v>
      </c>
      <c r="C19" s="13" t="s">
        <v>22</v>
      </c>
      <c r="D19" s="10">
        <v>2</v>
      </c>
    </row>
    <row r="20" spans="1:4" ht="15.75" thickBot="1" x14ac:dyDescent="0.3">
      <c r="A20" s="31"/>
      <c r="B20" s="8">
        <v>14</v>
      </c>
      <c r="C20" s="13" t="s">
        <v>23</v>
      </c>
      <c r="D20" s="10">
        <v>2</v>
      </c>
    </row>
    <row r="21" spans="1:4" ht="15.75" thickBot="1" x14ac:dyDescent="0.3">
      <c r="A21" s="31"/>
      <c r="B21" s="8">
        <v>15</v>
      </c>
      <c r="C21" s="13" t="s">
        <v>24</v>
      </c>
      <c r="D21" s="10">
        <v>2</v>
      </c>
    </row>
    <row r="22" spans="1:4" ht="15.75" thickBot="1" x14ac:dyDescent="0.3">
      <c r="A22" s="32"/>
      <c r="B22" s="8">
        <v>16</v>
      </c>
      <c r="C22" s="13" t="s">
        <v>25</v>
      </c>
      <c r="D22" s="10">
        <v>2</v>
      </c>
    </row>
    <row r="23" spans="1:4" ht="15.75" thickBot="1" x14ac:dyDescent="0.3">
      <c r="A23" s="29" t="s">
        <v>26</v>
      </c>
      <c r="B23" s="8">
        <v>17</v>
      </c>
      <c r="C23" s="13" t="s">
        <v>27</v>
      </c>
      <c r="D23" s="10">
        <v>2</v>
      </c>
    </row>
    <row r="24" spans="1:4" ht="15.75" thickBot="1" x14ac:dyDescent="0.3">
      <c r="A24" s="31"/>
      <c r="B24" s="8">
        <v>18</v>
      </c>
      <c r="C24" s="13" t="s">
        <v>28</v>
      </c>
      <c r="D24" s="10">
        <v>2</v>
      </c>
    </row>
    <row r="25" spans="1:4" ht="24.75" thickBot="1" x14ac:dyDescent="0.3">
      <c r="A25" s="31"/>
      <c r="B25" s="8">
        <v>19</v>
      </c>
      <c r="C25" s="13" t="s">
        <v>29</v>
      </c>
      <c r="D25" s="10">
        <v>2</v>
      </c>
    </row>
    <row r="26" spans="1:4" ht="15.75" thickBot="1" x14ac:dyDescent="0.3">
      <c r="A26" s="31"/>
      <c r="B26" s="8">
        <v>20</v>
      </c>
      <c r="C26" s="13" t="s">
        <v>30</v>
      </c>
      <c r="D26" s="10">
        <v>2</v>
      </c>
    </row>
    <row r="27" spans="1:4" ht="15.75" thickBot="1" x14ac:dyDescent="0.3">
      <c r="A27" s="31"/>
      <c r="B27" s="8">
        <v>21</v>
      </c>
      <c r="C27" s="13" t="s">
        <v>31</v>
      </c>
      <c r="D27" s="10">
        <v>2</v>
      </c>
    </row>
    <row r="28" spans="1:4" ht="15.75" thickBot="1" x14ac:dyDescent="0.3">
      <c r="A28" s="31"/>
      <c r="B28" s="5">
        <v>22</v>
      </c>
      <c r="C28" s="6" t="s">
        <v>32</v>
      </c>
      <c r="D28" s="7">
        <v>4</v>
      </c>
    </row>
    <row r="29" spans="1:4" ht="24.75" thickBot="1" x14ac:dyDescent="0.3">
      <c r="A29" s="31"/>
      <c r="B29" s="8">
        <v>23</v>
      </c>
      <c r="C29" s="13" t="s">
        <v>33</v>
      </c>
      <c r="D29" s="10">
        <v>2</v>
      </c>
    </row>
    <row r="30" spans="1:4" ht="15.75" thickBot="1" x14ac:dyDescent="0.3">
      <c r="A30" s="32"/>
      <c r="B30" s="8">
        <v>24</v>
      </c>
      <c r="C30" s="13" t="s">
        <v>34</v>
      </c>
      <c r="D30" s="10">
        <v>2</v>
      </c>
    </row>
  </sheetData>
  <mergeCells count="8">
    <mergeCell ref="A16:A22"/>
    <mergeCell ref="A23:A30"/>
    <mergeCell ref="A1:D1"/>
    <mergeCell ref="A2:D2"/>
    <mergeCell ref="A3:D3"/>
    <mergeCell ref="A4:D4"/>
    <mergeCell ref="A5:D5"/>
    <mergeCell ref="A7:A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Numerical Data</vt:lpstr>
      <vt:lpstr>Raw Data</vt:lpstr>
      <vt:lpstr>Scoring Guidelines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Gansler</dc:creator>
  <cp:lastModifiedBy>FrontDesk</cp:lastModifiedBy>
  <dcterms:created xsi:type="dcterms:W3CDTF">2016-09-27T14:01:31Z</dcterms:created>
  <dcterms:modified xsi:type="dcterms:W3CDTF">2017-02-21T19:50:41Z</dcterms:modified>
</cp:coreProperties>
</file>